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210" windowWidth="10395" windowHeight="6690" firstSheet="33" activeTab="33"/>
  </bookViews>
  <sheets>
    <sheet name="Gr.Traumatológica" sheetId="1" r:id="rId1"/>
    <sheet name="Tabla Trau. sex.edad" sheetId="2" r:id="rId2"/>
    <sheet name="Gr.Trau - Odon" sheetId="3" r:id="rId3"/>
    <sheet name="Tabla sex.edad - Odon" sheetId="4" r:id="rId4"/>
    <sheet name="Gr.Trau - Vet" sheetId="5" r:id="rId5"/>
    <sheet name="Tabla sex.edad - Vet" sheetId="6" r:id="rId6"/>
    <sheet name="Gr.Trau - Med" sheetId="7" r:id="rId7"/>
    <sheet name="Tabla sex.edad - Med" sheetId="8" r:id="rId8"/>
    <sheet name="Gr.Trau - EyP" sheetId="9" r:id="rId9"/>
    <sheet name="Tabla sex.edad - EyP" sheetId="10" r:id="rId10"/>
    <sheet name="Gr. Mioarticular" sheetId="11" r:id="rId11"/>
    <sheet name="Tabla Mio. sex.edad" sheetId="12" r:id="rId12"/>
    <sheet name="Gr. Mio - EyP" sheetId="13" r:id="rId13"/>
    <sheet name="Tabla Mio. sex.edad - EyP" sheetId="14" r:id="rId14"/>
    <sheet name="Gr. Mio - Odon" sheetId="15" r:id="rId15"/>
    <sheet name="Tabla Mio. sex.edad - Odon" sheetId="16" r:id="rId16"/>
    <sheet name="Gr. Mio - Med" sheetId="17" r:id="rId17"/>
    <sheet name="Tabla Mio. sex.edad - Med" sheetId="18" r:id="rId18"/>
    <sheet name="Gr. Mio - Vet" sheetId="19" r:id="rId19"/>
    <sheet name="Tabla Mio. sex.edad - Vet" sheetId="20" r:id="rId20"/>
    <sheet name="Gr. Tumores Comp.sexos" sheetId="21" r:id="rId21"/>
    <sheet name="Gr. Tumores masc." sheetId="22" r:id="rId22"/>
    <sheet name="Gr. Tumores fem." sheetId="23" r:id="rId23"/>
    <sheet name="Tabla Tumores sex.edad " sheetId="24" r:id="rId24"/>
    <sheet name="Gr.Tumores masc. - Med" sheetId="25" r:id="rId25"/>
    <sheet name="Gr. Tumores fem. - Med" sheetId="26" r:id="rId26"/>
    <sheet name="Tabla Tumores sex.edad - Med" sheetId="27" r:id="rId27"/>
    <sheet name="Gr. Tumores Comp.sexos - Med" sheetId="28" r:id="rId28"/>
    <sheet name="Gr. Tumores fem. - EyP" sheetId="29" r:id="rId29"/>
    <sheet name="Tabla sex.edad (2)" sheetId="30" r:id="rId30"/>
    <sheet name="Gr.Tumores fem. - Odon" sheetId="31" r:id="rId31"/>
    <sheet name="Gr.Tumores masc. - Odon" sheetId="32" r:id="rId32"/>
    <sheet name="Tabla Tumores sex.edad - Odon" sheetId="33" r:id="rId33"/>
    <sheet name="Gr. Tumores Comp.sexos - Odon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/>
  <calcPr fullCalcOnLoad="1"/>
</workbook>
</file>

<file path=xl/sharedStrings.xml><?xml version="1.0" encoding="utf-8"?>
<sst xmlns="http://schemas.openxmlformats.org/spreadsheetml/2006/main" count="7849" uniqueCount="219">
  <si>
    <t>Total</t>
  </si>
  <si>
    <t>Veterinario</t>
  </si>
  <si>
    <t>Porcentaje</t>
  </si>
  <si>
    <t>Piel</t>
  </si>
  <si>
    <t>PATOLOGÍA TRAUMATOLÓGICA                                          Total de Subsidios 1996 - 2006</t>
  </si>
  <si>
    <t xml:space="preserve">Patología </t>
  </si>
  <si>
    <t>Nº de casos</t>
  </si>
  <si>
    <t>Pat. de pierna, rodilla y cuello de pie</t>
  </si>
  <si>
    <t>Fractura de puño y de huesos de la mano</t>
  </si>
  <si>
    <t>Fracturas rodilla, pierna y cuello de  pie</t>
  </si>
  <si>
    <t>Pat. de puño y mano</t>
  </si>
  <si>
    <t>Fractura de huesos del pie</t>
  </si>
  <si>
    <t>Fractura de hombro</t>
  </si>
  <si>
    <t>Fracturas codo y antebrazo</t>
  </si>
  <si>
    <t>Fractura de fémur</t>
  </si>
  <si>
    <t>Pat.  de hombro</t>
  </si>
  <si>
    <t>Traumatismos y fracturas de columna</t>
  </si>
  <si>
    <t>Traum. Tx. /Fractura costilla</t>
  </si>
  <si>
    <t>Trau. y fracturas de huesos cráneo y cara</t>
  </si>
  <si>
    <t>Otros</t>
  </si>
  <si>
    <t>Pat. de codo y antebrazo</t>
  </si>
  <si>
    <t>TOTAL</t>
  </si>
  <si>
    <t>M23</t>
  </si>
  <si>
    <t>25-29</t>
  </si>
  <si>
    <t>30-34</t>
  </si>
  <si>
    <t>35-39</t>
  </si>
  <si>
    <t xml:space="preserve">PATOLOGÍA TRAUMATOLÓGICA </t>
  </si>
  <si>
    <t>40-44</t>
  </si>
  <si>
    <t>Total de subsidios 1996 - 2006</t>
  </si>
  <si>
    <t>45-49</t>
  </si>
  <si>
    <t>Edad</t>
  </si>
  <si>
    <t xml:space="preserve">Femenino </t>
  </si>
  <si>
    <t>Masculino</t>
  </si>
  <si>
    <t>50-54</t>
  </si>
  <si>
    <t>55-59</t>
  </si>
  <si>
    <t>60-64</t>
  </si>
  <si>
    <t>65-69</t>
  </si>
  <si>
    <t>70-74</t>
  </si>
  <si>
    <t>75-79</t>
  </si>
  <si>
    <t>S02</t>
  </si>
  <si>
    <t>S05</t>
  </si>
  <si>
    <t>S12</t>
  </si>
  <si>
    <t>S20</t>
  </si>
  <si>
    <t>S22</t>
  </si>
  <si>
    <t>S32</t>
  </si>
  <si>
    <t>S40</t>
  </si>
  <si>
    <t>S42</t>
  </si>
  <si>
    <t>S43</t>
  </si>
  <si>
    <t>S46</t>
  </si>
  <si>
    <t>S51</t>
  </si>
  <si>
    <t>S52</t>
  </si>
  <si>
    <t>S53</t>
  </si>
  <si>
    <t>S61</t>
  </si>
  <si>
    <t>S62</t>
  </si>
  <si>
    <t>S64</t>
  </si>
  <si>
    <t>S66</t>
  </si>
  <si>
    <t>S68</t>
  </si>
  <si>
    <t>S69</t>
  </si>
  <si>
    <t>S72</t>
  </si>
  <si>
    <t>S82</t>
  </si>
  <si>
    <t>S83</t>
  </si>
  <si>
    <t>S86</t>
  </si>
  <si>
    <t>S88</t>
  </si>
  <si>
    <t>S89</t>
  </si>
  <si>
    <t>S90</t>
  </si>
  <si>
    <t>S92</t>
  </si>
  <si>
    <t>S93</t>
  </si>
  <si>
    <t>S94</t>
  </si>
  <si>
    <t>S95</t>
  </si>
  <si>
    <t>S98</t>
  </si>
  <si>
    <t>S99</t>
  </si>
  <si>
    <t>T02</t>
  </si>
  <si>
    <t>T03</t>
  </si>
  <si>
    <t>Z50</t>
  </si>
  <si>
    <t>Z89</t>
  </si>
  <si>
    <t>PATOLOGÍA TRAUMATOLÓGICA                        Veterinario  -  Subsidios 1996 - 2006</t>
  </si>
  <si>
    <t>PATOLOGÍA TRAUMATOLÓGICA</t>
  </si>
  <si>
    <t>PATOLOGÍA TRAUMATOLÓGICA                           Médico   -   Subsidios 1996 - 2006</t>
  </si>
  <si>
    <t>Médico  -  Subsidios 1996-2006</t>
  </si>
  <si>
    <t>PATOLOGÍA TRAUMATOLÓGICA                                Enf./Partera - Subsidios 1996 - 2006</t>
  </si>
  <si>
    <t>Enf./ Partera  -  Subsidios 1996-2006</t>
  </si>
  <si>
    <t>PATOLOGÍA MIOARTICULAR                                       Total de Subsidios 1996 - 2006</t>
  </si>
  <si>
    <t>Pat. columna lumbar</t>
  </si>
  <si>
    <t>Trast. de los tendones  MMSS</t>
  </si>
  <si>
    <t>Pat. columna cervical</t>
  </si>
  <si>
    <t>Coxoartrosis</t>
  </si>
  <si>
    <t>Enf. adq. de los dedos de mano y pie</t>
  </si>
  <si>
    <t>Trast. sistémicos del tej. conjuntivo</t>
  </si>
  <si>
    <t>Artrosis mano</t>
  </si>
  <si>
    <t>Poliartrosis</t>
  </si>
  <si>
    <t>Espondilopatías</t>
  </si>
  <si>
    <t>Gonartrosis</t>
  </si>
  <si>
    <t>Otras osteopatías</t>
  </si>
  <si>
    <t>PARC</t>
  </si>
  <si>
    <t>Otros trast. articulares</t>
  </si>
  <si>
    <t>Artropatías infecciosas</t>
  </si>
  <si>
    <t>Artrosis MMSS</t>
  </si>
  <si>
    <t>Patología de columana dorsal</t>
  </si>
  <si>
    <t>Trast. de los tendones  MMII</t>
  </si>
  <si>
    <t>Trast. de densidad y estruct. óseas</t>
  </si>
  <si>
    <t>M05</t>
  </si>
  <si>
    <t>PATOLOGÍA MIOARTICULAR Total de Subsidios 1996-2006</t>
  </si>
  <si>
    <t>M06</t>
  </si>
  <si>
    <t>M15</t>
  </si>
  <si>
    <t>M16</t>
  </si>
  <si>
    <t>M17</t>
  </si>
  <si>
    <t>M18</t>
  </si>
  <si>
    <t>M19</t>
  </si>
  <si>
    <t>M20</t>
  </si>
  <si>
    <t>M25</t>
  </si>
  <si>
    <t>M32</t>
  </si>
  <si>
    <t>M33</t>
  </si>
  <si>
    <t>M34</t>
  </si>
  <si>
    <t>M35</t>
  </si>
  <si>
    <t>M41</t>
  </si>
  <si>
    <t>M46</t>
  </si>
  <si>
    <t>M47</t>
  </si>
  <si>
    <t>M48</t>
  </si>
  <si>
    <t>M50</t>
  </si>
  <si>
    <t>M51</t>
  </si>
  <si>
    <t>M54</t>
  </si>
  <si>
    <t>M65</t>
  </si>
  <si>
    <t>M70</t>
  </si>
  <si>
    <t>M71</t>
  </si>
  <si>
    <t>M72</t>
  </si>
  <si>
    <t>M75</t>
  </si>
  <si>
    <t>M77</t>
  </si>
  <si>
    <t>M85</t>
  </si>
  <si>
    <t>M86</t>
  </si>
  <si>
    <t>M87</t>
  </si>
  <si>
    <t>Q78</t>
  </si>
  <si>
    <t>C67</t>
  </si>
  <si>
    <t>C69</t>
  </si>
  <si>
    <t>C71</t>
  </si>
  <si>
    <t>C73</t>
  </si>
  <si>
    <t>C74</t>
  </si>
  <si>
    <t>C78</t>
  </si>
  <si>
    <t>C79</t>
  </si>
  <si>
    <t>C80</t>
  </si>
  <si>
    <t>C81</t>
  </si>
  <si>
    <t>C85</t>
  </si>
  <si>
    <t>C90</t>
  </si>
  <si>
    <t>C91</t>
  </si>
  <si>
    <t>C92</t>
  </si>
  <si>
    <t>C94</t>
  </si>
  <si>
    <t>Z52</t>
  </si>
  <si>
    <t>PATOLOGÍA MIOARTICULAR                                     Enf./Partera  -  Subsidios 1996 - 2006</t>
  </si>
  <si>
    <t>Trast. sistémicos del tej. Conjuntivo</t>
  </si>
  <si>
    <t>PATOLOGÍA MIOARTICULAR Enf./Partera  -  Subsidios 1996-2006</t>
  </si>
  <si>
    <t>PATOLOGÍA MIOARTICULAR                                     Odontólogo  -  Subsidios 1996 - 2006</t>
  </si>
  <si>
    <t>PATOLOGÍA MIOARTICULAR Odontólogo Subsidios 1996-2006</t>
  </si>
  <si>
    <t>PATOLOGÍA MIOARTICULAR                                     Médico  -  Subsidios 1996 - 2006</t>
  </si>
  <si>
    <t>PATOLOGÍA MIOARTICULAR Médico - Subsidios 1996-2006</t>
  </si>
  <si>
    <t>PATOLOGÍA MIOARTICULAR                                     Veterinario  -  Subsidios 1996 - 2006</t>
  </si>
  <si>
    <t>PATOLOGÍA MIOARTICULAR Veterinario -  Subsidios 1996-2006</t>
  </si>
  <si>
    <t>Comparativo entre sexos  -   Subsidios 1996-2006</t>
  </si>
  <si>
    <t>TUMORES MALIGNOS</t>
  </si>
  <si>
    <t>Sexo Fem.</t>
  </si>
  <si>
    <t>Sexo Masc.</t>
  </si>
  <si>
    <t>Órganos genitales</t>
  </si>
  <si>
    <t>Aparato digestivo</t>
  </si>
  <si>
    <t>Vías respiratorias y pulmón</t>
  </si>
  <si>
    <t>Hematológicos</t>
  </si>
  <si>
    <t>Aparato urinario</t>
  </si>
  <si>
    <t>Sistema Nervioso</t>
  </si>
  <si>
    <t>Óseo</t>
  </si>
  <si>
    <t>Primitivo desconocido</t>
  </si>
  <si>
    <t>Glándulas endócrinas</t>
  </si>
  <si>
    <t>TUMORES MALIGNOS -SEXO MASCULINO                                       Total de Subsidios 1996 - 2006</t>
  </si>
  <si>
    <t>Próstata</t>
  </si>
  <si>
    <t>Testículo y v. seminal</t>
  </si>
  <si>
    <t>Mama</t>
  </si>
  <si>
    <t>TUMORES MALIGNOS - SEXO FEMENINO                             Total de Subsidios 1996-2006</t>
  </si>
  <si>
    <t>Ovario</t>
  </si>
  <si>
    <t>Útero y órg, genitales externos</t>
  </si>
  <si>
    <t>C01</t>
  </si>
  <si>
    <t>Total de Subsidios 1996-2006</t>
  </si>
  <si>
    <t>C08</t>
  </si>
  <si>
    <t>C09</t>
  </si>
  <si>
    <t>C11</t>
  </si>
  <si>
    <t>C15</t>
  </si>
  <si>
    <t>C16</t>
  </si>
  <si>
    <t>C18</t>
  </si>
  <si>
    <t>C20</t>
  </si>
  <si>
    <t>C22</t>
  </si>
  <si>
    <t>C23</t>
  </si>
  <si>
    <t>C24</t>
  </si>
  <si>
    <t>C25</t>
  </si>
  <si>
    <t>C32</t>
  </si>
  <si>
    <t>C34</t>
  </si>
  <si>
    <t>C39</t>
  </si>
  <si>
    <t>C40</t>
  </si>
  <si>
    <t>C41</t>
  </si>
  <si>
    <t>C43</t>
  </si>
  <si>
    <t>C44</t>
  </si>
  <si>
    <t>C45</t>
  </si>
  <si>
    <t>C46</t>
  </si>
  <si>
    <t>C49</t>
  </si>
  <si>
    <t>C50</t>
  </si>
  <si>
    <t>C51</t>
  </si>
  <si>
    <t>C53</t>
  </si>
  <si>
    <t>C54</t>
  </si>
  <si>
    <t>C56</t>
  </si>
  <si>
    <t>C61</t>
  </si>
  <si>
    <t>C62</t>
  </si>
  <si>
    <t>C63</t>
  </si>
  <si>
    <t>C64</t>
  </si>
  <si>
    <t>PATOLOGÍA TRAUMATOLÓGICA                       Odontólogo  -   Subsidios 1996 - 2006</t>
  </si>
  <si>
    <t>Odontólogo -  Subsidios 1996-2006</t>
  </si>
  <si>
    <t>TUMORES MALIGNOS -SEXO MASCULINO                                       Médico  -  Subsidios 1996 - 2006</t>
  </si>
  <si>
    <t>TUMORES MALIGNOS - SEXO FEMENINO                             Médico  -  Subsidios 1996-2006</t>
  </si>
  <si>
    <t>Médico - Subsidios 1996-2006</t>
  </si>
  <si>
    <t>TUMORES MALIGNOS - SEXO FEMENINO                             Enfermera/Partera  -  Subsidios 1996-2006</t>
  </si>
  <si>
    <t>Enf./Partera - Subsidios 1996-2006</t>
  </si>
  <si>
    <t>TUMORES MALIGNOS - SEXO FEMENINO                             Odontólogo  -  Subsidios 1996-2006</t>
  </si>
  <si>
    <t>TUMORES MALIGNOS -SEXO MASCULINO                                       Odontólogo - Subsidios 1996 - 2006</t>
  </si>
  <si>
    <t>Odontólogo - Subsidios 1996-2006</t>
  </si>
  <si>
    <t xml:space="preserve">Total </t>
  </si>
  <si>
    <t>TUMORES MALIGNOS -SEXO MASCULINO                                       Odontólogo  -  Subsidios 1996 - 2006</t>
  </si>
</sst>
</file>

<file path=xl/styles.xml><?xml version="1.0" encoding="utf-8"?>
<styleSheet xmlns="http://schemas.openxmlformats.org/spreadsheetml/2006/main">
  <numFmts count="27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"/>
    <numFmt numFmtId="181" formatCode="0.0%"/>
    <numFmt numFmtId="182" formatCode="0.000%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5.5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4.25"/>
      <name val="Arial"/>
      <family val="2"/>
    </font>
    <font>
      <b/>
      <sz val="9.75"/>
      <name val="Arial"/>
      <family val="2"/>
    </font>
    <font>
      <sz val="14.75"/>
      <name val="Arial"/>
      <family val="0"/>
    </font>
    <font>
      <sz val="15.75"/>
      <name val="Arial"/>
      <family val="0"/>
    </font>
    <font>
      <sz val="11"/>
      <name val="Arial"/>
      <family val="2"/>
    </font>
    <font>
      <sz val="14.5"/>
      <name val="Arial"/>
      <family val="0"/>
    </font>
    <font>
      <sz val="16"/>
      <name val="Arial"/>
      <family val="0"/>
    </font>
    <font>
      <b/>
      <sz val="8"/>
      <name val="Arial"/>
      <family val="2"/>
    </font>
    <font>
      <sz val="15.25"/>
      <name val="Arial"/>
      <family val="0"/>
    </font>
    <font>
      <sz val="4.5"/>
      <name val="Arial"/>
      <family val="2"/>
    </font>
    <font>
      <sz val="5.5"/>
      <name val="Arial"/>
      <family val="2"/>
    </font>
    <font>
      <sz val="16.25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7.25"/>
      <name val="Arial"/>
      <family val="0"/>
    </font>
    <font>
      <sz val="7"/>
      <name val="Arial"/>
      <family val="2"/>
    </font>
    <font>
      <b/>
      <sz val="11.25"/>
      <name val="Arial"/>
      <family val="2"/>
    </font>
    <font>
      <sz val="5.75"/>
      <name val="Arial"/>
      <family val="2"/>
    </font>
    <font>
      <b/>
      <sz val="10.75"/>
      <name val="Arial"/>
      <family val="2"/>
    </font>
    <font>
      <b/>
      <sz val="11.5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b/>
      <sz val="8.75"/>
      <name val="Arial"/>
      <family val="2"/>
    </font>
    <font>
      <sz val="17"/>
      <name val="Arial"/>
      <family val="0"/>
    </font>
    <font>
      <b/>
      <sz val="9.25"/>
      <name val="Arial"/>
      <family val="2"/>
    </font>
    <font>
      <sz val="8.75"/>
      <name val="Arial"/>
      <family val="2"/>
    </font>
    <font>
      <b/>
      <sz val="10.25"/>
      <name val="Arial"/>
      <family val="2"/>
    </font>
    <font>
      <sz val="14.25"/>
      <name val="Arial"/>
      <family val="0"/>
    </font>
    <font>
      <b/>
      <sz val="8.25"/>
      <name val="Arial"/>
      <family val="2"/>
    </font>
    <font>
      <b/>
      <sz val="11.75"/>
      <name val="Arial"/>
      <family val="2"/>
    </font>
    <font>
      <sz val="15"/>
      <name val="Arial"/>
      <family val="0"/>
    </font>
    <font>
      <sz val="9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9.25"/>
      <name val="Arial"/>
      <family val="2"/>
    </font>
    <font>
      <b/>
      <sz val="2.25"/>
      <name val="Arial"/>
      <family val="2"/>
    </font>
    <font>
      <sz val="3.5"/>
      <name val="Arial"/>
      <family val="0"/>
    </font>
    <font>
      <sz val="1.75"/>
      <name val="Arial"/>
      <family val="2"/>
    </font>
    <font>
      <b/>
      <sz val="1.25"/>
      <name val="Arial"/>
      <family val="2"/>
    </font>
    <font>
      <sz val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/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0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wrapText="1"/>
    </xf>
    <xf numFmtId="10" fontId="0" fillId="2" borderId="1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10" fontId="6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81" fontId="0" fillId="2" borderId="6" xfId="0" applyNumberFormat="1" applyFill="1" applyBorder="1" applyAlignment="1">
      <alignment horizontal="center" wrapText="1"/>
    </xf>
    <xf numFmtId="0" fontId="6" fillId="2" borderId="10" xfId="0" applyFont="1" applyFill="1" applyBorder="1" applyAlignment="1">
      <alignment/>
    </xf>
    <xf numFmtId="181" fontId="6" fillId="2" borderId="36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3" borderId="0" xfId="0" applyFill="1" applyAlignment="1">
      <alignment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181" fontId="0" fillId="2" borderId="6" xfId="0" applyNumberFormat="1" applyFill="1" applyBorder="1" applyAlignment="1">
      <alignment wrapText="1"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181" fontId="6" fillId="2" borderId="36" xfId="0" applyNumberFormat="1" applyFont="1" applyFill="1" applyBorder="1" applyAlignment="1">
      <alignment wrapText="1"/>
    </xf>
    <xf numFmtId="0" fontId="6" fillId="2" borderId="12" xfId="0" applyFont="1" applyFill="1" applyBorder="1" applyAlignment="1">
      <alignment/>
    </xf>
    <xf numFmtId="10" fontId="0" fillId="2" borderId="6" xfId="0" applyNumberFormat="1" applyFill="1" applyBorder="1" applyAlignment="1">
      <alignment horizontal="center" wrapText="1"/>
    </xf>
    <xf numFmtId="10" fontId="6" fillId="2" borderId="36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/>
    </xf>
    <xf numFmtId="181" fontId="0" fillId="2" borderId="36" xfId="0" applyNumberFormat="1" applyFill="1" applyBorder="1" applyAlignment="1">
      <alignment wrapText="1"/>
    </xf>
    <xf numFmtId="0" fontId="0" fillId="2" borderId="12" xfId="0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6" fillId="2" borderId="42" xfId="0" applyFont="1" applyFill="1" applyBorder="1" applyAlignment="1">
      <alignment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2" borderId="8" xfId="0" applyFill="1" applyBorder="1" applyAlignment="1">
      <alignment/>
    </xf>
    <xf numFmtId="10" fontId="0" fillId="2" borderId="9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0" fontId="6" fillId="2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9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9" fillId="2" borderId="40" xfId="0" applyFont="1" applyFill="1" applyBorder="1" applyAlignment="1">
      <alignment horizontal="center" wrapText="1"/>
    </xf>
    <xf numFmtId="0" fontId="20" fillId="2" borderId="53" xfId="0" applyFont="1" applyFill="1" applyBorder="1" applyAlignment="1">
      <alignment horizontal="center" wrapText="1"/>
    </xf>
    <xf numFmtId="0" fontId="20" fillId="2" borderId="54" xfId="0" applyFont="1" applyFill="1" applyBorder="1" applyAlignment="1">
      <alignment horizontal="center" wrapText="1"/>
    </xf>
    <xf numFmtId="0" fontId="19" fillId="2" borderId="42" xfId="0" applyFont="1" applyFill="1" applyBorder="1" applyAlignment="1">
      <alignment horizontal="center" wrapText="1"/>
    </xf>
    <xf numFmtId="0" fontId="20" fillId="2" borderId="43" xfId="0" applyFont="1" applyFill="1" applyBorder="1" applyAlignment="1">
      <alignment horizontal="center" wrapText="1"/>
    </xf>
    <xf numFmtId="0" fontId="20" fillId="2" borderId="44" xfId="0" applyFont="1" applyFill="1" applyBorder="1" applyAlignment="1">
      <alignment horizontal="center" wrapText="1"/>
    </xf>
    <xf numFmtId="10" fontId="6" fillId="2" borderId="11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43" xfId="0" applyFont="1" applyFill="1" applyBorder="1" applyAlignment="1">
      <alignment/>
    </xf>
    <xf numFmtId="0" fontId="6" fillId="2" borderId="44" xfId="0" applyFont="1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2" borderId="9" xfId="0" applyNumberFormat="1" applyFill="1" applyBorder="1" applyAlignment="1">
      <alignment/>
    </xf>
    <xf numFmtId="10" fontId="0" fillId="2" borderId="11" xfId="0" applyNumberFormat="1" applyFill="1" applyBorder="1" applyAlignment="1">
      <alignment/>
    </xf>
    <xf numFmtId="10" fontId="0" fillId="2" borderId="12" xfId="0" applyNumberFormat="1" applyFill="1" applyBorder="1" applyAlignment="1">
      <alignment/>
    </xf>
  </cellXfs>
  <cellStyles count="56">
    <cellStyle name="Normal" xfId="0"/>
    <cellStyle name="Hyperlink" xfId="15"/>
    <cellStyle name="Followed Hyperlink" xfId="16"/>
    <cellStyle name="Comma" xfId="17"/>
    <cellStyle name="Comma [0]" xfId="18"/>
    <cellStyle name="Millares [0]_1 -Tumores malignos total" xfId="19"/>
    <cellStyle name="Millares [0]_1-Comparativo_profesiones2" xfId="20"/>
    <cellStyle name="Millares [0]_1-Patologia Traumatologica" xfId="21"/>
    <cellStyle name="Millares [0]_1-Total Patologia mioarticular" xfId="22"/>
    <cellStyle name="Millares [0]_2-Enfermera-Partera 2" xfId="23"/>
    <cellStyle name="Millares [0]_2-Odontologo" xfId="24"/>
    <cellStyle name="Millares [0]_3-Odontologo 2" xfId="25"/>
    <cellStyle name="Millares [0]_3-Veterinario" xfId="26"/>
    <cellStyle name="Millares [0]_4-Medico" xfId="27"/>
    <cellStyle name="Millares [0]_4-Medico 2" xfId="28"/>
    <cellStyle name="Millares [0]_5-Enfermera-Partera" xfId="29"/>
    <cellStyle name="Millares [0]_5-Veterinario 2" xfId="30"/>
    <cellStyle name="Millares_1 -Tumores malignos total" xfId="31"/>
    <cellStyle name="Millares_1-Comparativo_profesiones2" xfId="32"/>
    <cellStyle name="Millares_1-Patologia Traumatologica" xfId="33"/>
    <cellStyle name="Millares_1-Total Patologia mioarticular" xfId="34"/>
    <cellStyle name="Millares_2-Enfermera-Partera 2" xfId="35"/>
    <cellStyle name="Millares_2-Odontologo" xfId="36"/>
    <cellStyle name="Millares_3-Odontologo 2" xfId="37"/>
    <cellStyle name="Millares_3-Veterinario" xfId="38"/>
    <cellStyle name="Millares_4-Medico" xfId="39"/>
    <cellStyle name="Millares_4-Medico 2" xfId="40"/>
    <cellStyle name="Millares_5-Enfermera-Partera" xfId="41"/>
    <cellStyle name="Millares_5-Veterinario 2" xfId="42"/>
    <cellStyle name="Currency" xfId="43"/>
    <cellStyle name="Currency [0]" xfId="44"/>
    <cellStyle name="Moneda [0]_1 -Tumores malignos total" xfId="45"/>
    <cellStyle name="Moneda [0]_1-Comparativo_profesiones2" xfId="46"/>
    <cellStyle name="Moneda [0]_1-Patologia Traumatologica" xfId="47"/>
    <cellStyle name="Moneda [0]_1-Total Patologia mioarticular" xfId="48"/>
    <cellStyle name="Moneda [0]_2-Enfermera-Partera 2" xfId="49"/>
    <cellStyle name="Moneda [0]_2-Odontologo" xfId="50"/>
    <cellStyle name="Moneda [0]_3-Odontologo 2" xfId="51"/>
    <cellStyle name="Moneda [0]_3-Veterinario" xfId="52"/>
    <cellStyle name="Moneda [0]_4-Medico" xfId="53"/>
    <cellStyle name="Moneda [0]_4-Medico 2" xfId="54"/>
    <cellStyle name="Moneda [0]_5-Enfermera-Partera" xfId="55"/>
    <cellStyle name="Moneda [0]_5-Veterinario 2" xfId="56"/>
    <cellStyle name="Moneda_1 -Tumores malignos total" xfId="57"/>
    <cellStyle name="Moneda_1-Comparativo_profesiones2" xfId="58"/>
    <cellStyle name="Moneda_1-Patologia Traumatologica" xfId="59"/>
    <cellStyle name="Moneda_1-Total Patologia mioarticular" xfId="60"/>
    <cellStyle name="Moneda_2-Enfermera-Partera 2" xfId="61"/>
    <cellStyle name="Moneda_2-Odontologo" xfId="62"/>
    <cellStyle name="Moneda_3-Odontologo 2" xfId="63"/>
    <cellStyle name="Moneda_3-Veterinario" xfId="64"/>
    <cellStyle name="Moneda_4-Medico" xfId="65"/>
    <cellStyle name="Moneda_4-Medico 2" xfId="66"/>
    <cellStyle name="Moneda_5-Enfermera-Partera" xfId="67"/>
    <cellStyle name="Moneda_5-Veterinario 2" xfId="68"/>
    <cellStyle name="Percen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externalLink" Target="externalLinks/externalLink11.xml" /><Relationship Id="rId48" Type="http://schemas.openxmlformats.org/officeDocument/2006/relationships/externalLink" Target="externalLinks/externalLink12.xml" /><Relationship Id="rId49" Type="http://schemas.openxmlformats.org/officeDocument/2006/relationships/externalLink" Target="externalLinks/externalLink13.xml" /><Relationship Id="rId5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TRAUMATOLÓGICA 
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9900"/>
              </a:solidFill>
            </c:spPr>
          </c:dPt>
          <c:dPt>
            <c:idx val="8"/>
            <c:invertIfNegative val="0"/>
            <c:spPr>
              <a:solidFill>
                <a:srgbClr val="FF9900"/>
              </a:solidFill>
            </c:spPr>
          </c:dPt>
          <c:dPt>
            <c:idx val="9"/>
            <c:invertIfNegative val="0"/>
            <c:spPr>
              <a:solidFill>
                <a:srgbClr val="FF9900"/>
              </a:solidFill>
            </c:spPr>
          </c:dPt>
          <c:dPt>
            <c:idx val="10"/>
            <c:invertIfNegative val="0"/>
            <c:spPr>
              <a:solidFill>
                <a:srgbClr val="FF9900"/>
              </a:solidFill>
            </c:spPr>
          </c:dPt>
          <c:dPt>
            <c:idx val="11"/>
            <c:invertIfNegative val="0"/>
            <c:spPr>
              <a:solidFill>
                <a:srgbClr val="FF9900"/>
              </a:solidFill>
            </c:spPr>
          </c:dPt>
          <c:dPt>
            <c:idx val="13"/>
            <c:invertIfNegative val="0"/>
            <c:spPr>
              <a:solidFill>
                <a:srgbClr val="FF9900"/>
              </a:solidFill>
            </c:spPr>
          </c:dPt>
          <c:cat>
            <c:strRef>
              <c:f>'Gr.Traumatológica'!$C$3:$C$16</c:f>
              <c:strCache>
                <c:ptCount val="14"/>
                <c:pt idx="0">
                  <c:v>Pat. de pierna, rodilla y cuello de pie</c:v>
                </c:pt>
                <c:pt idx="1">
                  <c:v>Fractura de puño y de huesos de la mano</c:v>
                </c:pt>
                <c:pt idx="2">
                  <c:v>Fracturas rodilla, pierna y cuello de  pie</c:v>
                </c:pt>
                <c:pt idx="3">
                  <c:v>Pat. de puño y mano</c:v>
                </c:pt>
                <c:pt idx="4">
                  <c:v>Fractura de huesos del pie</c:v>
                </c:pt>
                <c:pt idx="5">
                  <c:v>Fractura de hombro</c:v>
                </c:pt>
                <c:pt idx="6">
                  <c:v>Fracturas codo y antebrazo</c:v>
                </c:pt>
                <c:pt idx="7">
                  <c:v>Fractura de fémur</c:v>
                </c:pt>
                <c:pt idx="8">
                  <c:v>Pat.  de hombro</c:v>
                </c:pt>
                <c:pt idx="9">
                  <c:v>Traumatismos y fracturas de columna</c:v>
                </c:pt>
                <c:pt idx="10">
                  <c:v>Traum. Tx. /Fractura costilla</c:v>
                </c:pt>
                <c:pt idx="11">
                  <c:v>Trau. y fracturas de huesos cráneo y cara</c:v>
                </c:pt>
                <c:pt idx="12">
                  <c:v>Otros</c:v>
                </c:pt>
                <c:pt idx="13">
                  <c:v>Pat. de codo y antebrazo</c:v>
                </c:pt>
              </c:strCache>
            </c:strRef>
          </c:cat>
          <c:val>
            <c:numRef>
              <c:f>'Gr.Traumatológica'!$D$3:$D$16</c:f>
              <c:numCache>
                <c:ptCount val="14"/>
                <c:pt idx="0">
                  <c:v>0.23759791122715404</c:v>
                </c:pt>
                <c:pt idx="1">
                  <c:v>0.1762402088772846</c:v>
                </c:pt>
                <c:pt idx="2">
                  <c:v>0.15404699738903394</c:v>
                </c:pt>
                <c:pt idx="3">
                  <c:v>0.08485639686684072</c:v>
                </c:pt>
                <c:pt idx="4">
                  <c:v>0.0835509138381201</c:v>
                </c:pt>
                <c:pt idx="5">
                  <c:v>0.06005221932114883</c:v>
                </c:pt>
                <c:pt idx="6">
                  <c:v>0.050913838120104436</c:v>
                </c:pt>
                <c:pt idx="7">
                  <c:v>0.044386422976501305</c:v>
                </c:pt>
                <c:pt idx="8">
                  <c:v>0.03524804177545692</c:v>
                </c:pt>
                <c:pt idx="9">
                  <c:v>0.03263707571801567</c:v>
                </c:pt>
                <c:pt idx="10">
                  <c:v>0.015665796344647518</c:v>
                </c:pt>
                <c:pt idx="11">
                  <c:v>0.009138381201044387</c:v>
                </c:pt>
                <c:pt idx="12">
                  <c:v>0.009138381201044387</c:v>
                </c:pt>
                <c:pt idx="13">
                  <c:v>0.006527415143603133</c:v>
                </c:pt>
              </c:numCache>
            </c:numRef>
          </c:val>
        </c:ser>
        <c:axId val="66470005"/>
        <c:axId val="61359134"/>
      </c:bar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59134"/>
        <c:crosses val="autoZero"/>
        <c:auto val="1"/>
        <c:lblOffset val="100"/>
        <c:noMultiLvlLbl val="0"/>
      </c:catAx>
      <c:valAx>
        <c:axId val="6135913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70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TRAUMATOLÓGICA  
 Médico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9900"/>
              </a:solidFill>
            </c:spPr>
          </c:dPt>
          <c:dPt>
            <c:idx val="8"/>
            <c:invertIfNegative val="0"/>
            <c:spPr>
              <a:solidFill>
                <a:srgbClr val="FF9900"/>
              </a:solidFill>
            </c:spPr>
          </c:dPt>
          <c:dPt>
            <c:idx val="9"/>
            <c:invertIfNegative val="0"/>
            <c:spPr>
              <a:solidFill>
                <a:srgbClr val="FF9900"/>
              </a:solidFill>
            </c:spPr>
          </c:dPt>
          <c:dPt>
            <c:idx val="10"/>
            <c:invertIfNegative val="0"/>
            <c:spPr>
              <a:solidFill>
                <a:srgbClr val="FF9900"/>
              </a:solidFill>
            </c:spPr>
          </c:dPt>
          <c:dPt>
            <c:idx val="11"/>
            <c:invertIfNegative val="0"/>
            <c:spPr>
              <a:solidFill>
                <a:srgbClr val="FF9900"/>
              </a:solidFill>
            </c:spPr>
          </c:dPt>
          <c:dPt>
            <c:idx val="13"/>
            <c:invertIfNegative val="0"/>
            <c:spPr>
              <a:solidFill>
                <a:srgbClr val="FF9900"/>
              </a:solidFill>
            </c:spPr>
          </c:dPt>
          <c:cat>
            <c:strRef>
              <c:f>'Gr.Trau - Med'!$C$3:$C$16</c:f>
              <c:strCache>
                <c:ptCount val="14"/>
                <c:pt idx="0">
                  <c:v>Pat. de pierna, rodilla y cuello de pie</c:v>
                </c:pt>
                <c:pt idx="1">
                  <c:v>Fracturas rodilla, pierna y cuello de  pie</c:v>
                </c:pt>
                <c:pt idx="2">
                  <c:v>Fractura de puño y de huesos de la mano</c:v>
                </c:pt>
                <c:pt idx="3">
                  <c:v>Fractura de huesos del pie</c:v>
                </c:pt>
                <c:pt idx="4">
                  <c:v>Pat. de puño y mano</c:v>
                </c:pt>
                <c:pt idx="5">
                  <c:v>Fracturas codo y antebrazo</c:v>
                </c:pt>
                <c:pt idx="6">
                  <c:v>Fractura de hombro</c:v>
                </c:pt>
                <c:pt idx="7">
                  <c:v>Traumatismos y fracturas de columna</c:v>
                </c:pt>
                <c:pt idx="8">
                  <c:v>Fractura de fémur</c:v>
                </c:pt>
                <c:pt idx="9">
                  <c:v>Pat.  de hombro</c:v>
                </c:pt>
                <c:pt idx="10">
                  <c:v>Traum. Tx. /Fractura costilla</c:v>
                </c:pt>
                <c:pt idx="11">
                  <c:v>Trau. y fracturas de huesos cráneo y cara</c:v>
                </c:pt>
                <c:pt idx="12">
                  <c:v>Otros</c:v>
                </c:pt>
                <c:pt idx="13">
                  <c:v>Pat. de codo y antebrazo</c:v>
                </c:pt>
              </c:strCache>
            </c:strRef>
          </c:cat>
          <c:val>
            <c:numRef>
              <c:f>'Gr.Trau - Med'!$D$3:$D$16</c:f>
              <c:numCache>
                <c:ptCount val="14"/>
                <c:pt idx="0">
                  <c:v>0.2523076923076923</c:v>
                </c:pt>
                <c:pt idx="1">
                  <c:v>0.1723076923076923</c:v>
                </c:pt>
                <c:pt idx="2">
                  <c:v>0.16</c:v>
                </c:pt>
                <c:pt idx="3">
                  <c:v>0.10153846153846154</c:v>
                </c:pt>
                <c:pt idx="4">
                  <c:v>0.07076923076923076</c:v>
                </c:pt>
                <c:pt idx="5">
                  <c:v>0.05846153846153846</c:v>
                </c:pt>
                <c:pt idx="6">
                  <c:v>0.04923076923076923</c:v>
                </c:pt>
                <c:pt idx="7">
                  <c:v>0.04</c:v>
                </c:pt>
                <c:pt idx="8">
                  <c:v>0.036923076923076927</c:v>
                </c:pt>
                <c:pt idx="9">
                  <c:v>0.033846153846153845</c:v>
                </c:pt>
                <c:pt idx="10">
                  <c:v>0.009230769230769232</c:v>
                </c:pt>
                <c:pt idx="11">
                  <c:v>0.006153846153846154</c:v>
                </c:pt>
                <c:pt idx="12">
                  <c:v>0.006153846153846154</c:v>
                </c:pt>
                <c:pt idx="13">
                  <c:v>0.003076923076923077</c:v>
                </c:pt>
              </c:numCache>
            </c:numRef>
          </c:val>
        </c:ser>
        <c:axId val="13784561"/>
        <c:axId val="56952186"/>
      </c:bar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6952186"/>
        <c:crosses val="autoZero"/>
        <c:auto val="1"/>
        <c:lblOffset val="100"/>
        <c:noMultiLvlLbl val="0"/>
      </c:catAx>
      <c:valAx>
        <c:axId val="5695218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845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PATOLOGÍA TRAUMATOLÓGICA  
  Médico  -  Subsidios  1996-2006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25625"/>
          <c:w val="0.71825"/>
          <c:h val="0.66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sex.edad - Med'!$I$5:$J$5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sex.edad - Med'!$I$17:$J$17</c:f>
              <c:numCache>
                <c:ptCount val="2"/>
                <c:pt idx="0">
                  <c:v>157</c:v>
                </c:pt>
                <c:pt idx="1">
                  <c:v>168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"/>
          <c:y val="0.186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PATOLOGÍA TRAUMATOLÓGICA  
  Médico  -  Subsidios 1996-2006</a:t>
            </a:r>
          </a:p>
        </c:rich>
      </c:tx>
      <c:layout>
        <c:manualLayout>
          <c:xMode val="factor"/>
          <c:yMode val="factor"/>
          <c:x val="-0.09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125"/>
          <c:w val="0.9702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'Tabla sex.edad - Med'!$I$5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sex.edad - Med'!$H$6:$H$16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sex.edad - Med'!$I$6:$I$16</c:f>
              <c:numCache>
                <c:ptCount val="11"/>
                <c:pt idx="0">
                  <c:v>1</c:v>
                </c:pt>
                <c:pt idx="1">
                  <c:v>8</c:v>
                </c:pt>
                <c:pt idx="2">
                  <c:v>19</c:v>
                </c:pt>
                <c:pt idx="3">
                  <c:v>27</c:v>
                </c:pt>
                <c:pt idx="4">
                  <c:v>26</c:v>
                </c:pt>
                <c:pt idx="5">
                  <c:v>34</c:v>
                </c:pt>
                <c:pt idx="6">
                  <c:v>22</c:v>
                </c:pt>
                <c:pt idx="7">
                  <c:v>18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sex.edad - Med'!$J$5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sex.edad - Med'!$H$6:$H$16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sex.edad - Med'!$J$6:$J$16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25</c:v>
                </c:pt>
                <c:pt idx="3">
                  <c:v>30</c:v>
                </c:pt>
                <c:pt idx="4">
                  <c:v>27</c:v>
                </c:pt>
                <c:pt idx="5">
                  <c:v>35</c:v>
                </c:pt>
                <c:pt idx="6">
                  <c:v>23</c:v>
                </c:pt>
                <c:pt idx="7">
                  <c:v>7</c:v>
                </c:pt>
                <c:pt idx="8">
                  <c:v>10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2807627"/>
        <c:axId val="49724324"/>
      </c:line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724324"/>
        <c:crosses val="autoZero"/>
        <c:auto val="1"/>
        <c:lblOffset val="100"/>
        <c:noMultiLvlLbl val="0"/>
      </c:catAx>
      <c:valAx>
        <c:axId val="49724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807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725"/>
          <c:y val="0.039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 PATOLOGÍA TRAUMATOLÓGICA  
Enfermera / Partera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9900"/>
              </a:solidFill>
            </c:spPr>
          </c:dPt>
          <c:dPt>
            <c:idx val="8"/>
            <c:invertIfNegative val="0"/>
            <c:spPr>
              <a:solidFill>
                <a:srgbClr val="FF9900"/>
              </a:solidFill>
            </c:spPr>
          </c:dPt>
          <c:dPt>
            <c:idx val="9"/>
            <c:invertIfNegative val="0"/>
            <c:spPr>
              <a:solidFill>
                <a:srgbClr val="FF9900"/>
              </a:solidFill>
            </c:spPr>
          </c:dPt>
          <c:dPt>
            <c:idx val="10"/>
            <c:invertIfNegative val="0"/>
            <c:spPr>
              <a:solidFill>
                <a:srgbClr val="FF9900"/>
              </a:solidFill>
            </c:spPr>
          </c:dPt>
          <c:dPt>
            <c:idx val="11"/>
            <c:invertIfNegative val="0"/>
            <c:spPr>
              <a:solidFill>
                <a:srgbClr val="FF9900"/>
              </a:solidFill>
            </c:spPr>
          </c:dPt>
          <c:dPt>
            <c:idx val="13"/>
            <c:invertIfNegative val="0"/>
            <c:spPr>
              <a:solidFill>
                <a:srgbClr val="FF9900"/>
              </a:solidFill>
            </c:spPr>
          </c:dPt>
          <c:cat>
            <c:strRef>
              <c:f>'Gr.Trau - EyP'!$C$3:$C$12</c:f>
              <c:strCache>
                <c:ptCount val="10"/>
                <c:pt idx="0">
                  <c:v>Pat. de pierna, rodilla y cuello de pie</c:v>
                </c:pt>
                <c:pt idx="1">
                  <c:v>Fractura de huesos del pie</c:v>
                </c:pt>
                <c:pt idx="2">
                  <c:v>Traumatismos y fracturas de columna</c:v>
                </c:pt>
                <c:pt idx="3">
                  <c:v>Fractura de puño y de huesos de la mano</c:v>
                </c:pt>
                <c:pt idx="4">
                  <c:v>Fracturas rodilla, pierna y cuello de  pie</c:v>
                </c:pt>
                <c:pt idx="5">
                  <c:v>Pat. de puño y mano</c:v>
                </c:pt>
                <c:pt idx="6">
                  <c:v>Pat.  de hombro</c:v>
                </c:pt>
                <c:pt idx="7">
                  <c:v>Fracturas codo y antebrazo</c:v>
                </c:pt>
                <c:pt idx="8">
                  <c:v>Fractura de fémur</c:v>
                </c:pt>
                <c:pt idx="9">
                  <c:v>Otros</c:v>
                </c:pt>
              </c:strCache>
            </c:strRef>
          </c:cat>
          <c:val>
            <c:numRef>
              <c:f>'Gr.Trau - EyP'!$D$3:$D$12</c:f>
              <c:numCache>
                <c:ptCount val="10"/>
                <c:pt idx="0">
                  <c:v>0.15384615384615385</c:v>
                </c:pt>
                <c:pt idx="1">
                  <c:v>0.15384615384615385</c:v>
                </c:pt>
                <c:pt idx="2">
                  <c:v>0.15384615384615385</c:v>
                </c:pt>
                <c:pt idx="3">
                  <c:v>0.11538461538461539</c:v>
                </c:pt>
                <c:pt idx="4">
                  <c:v>0.11538461538461539</c:v>
                </c:pt>
                <c:pt idx="5">
                  <c:v>0.11538461538461539</c:v>
                </c:pt>
                <c:pt idx="6">
                  <c:v>0.07692307692307693</c:v>
                </c:pt>
                <c:pt idx="7">
                  <c:v>0.038461538461538464</c:v>
                </c:pt>
                <c:pt idx="8">
                  <c:v>0.038461538461538464</c:v>
                </c:pt>
                <c:pt idx="9">
                  <c:v>0.038461538461538464</c:v>
                </c:pt>
              </c:numCache>
            </c:numRef>
          </c:val>
        </c:ser>
        <c:axId val="44865733"/>
        <c:axId val="1138414"/>
      </c:bar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38414"/>
        <c:crosses val="autoZero"/>
        <c:auto val="1"/>
        <c:lblOffset val="100"/>
        <c:noMultiLvlLbl val="0"/>
      </c:catAx>
      <c:valAx>
        <c:axId val="113841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657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PATOLOGÍA TRAUMATOLÓGICA  
  Enfermera/Partera  -  Subsidios  1996-2006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"/>
          <c:y val="0.25975"/>
          <c:w val="0.7215"/>
          <c:h val="0.66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sex.edad - EyP'!$I$5:$J$5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sex.edad - EyP'!$I$17:$J$17</c:f>
              <c:numCache>
                <c:ptCount val="2"/>
                <c:pt idx="0">
                  <c:v>24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14975"/>
        </c:manualLayout>
      </c:layout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PATOLOGÍA TRAUMATOLÓGICA 
  Enfermera/Partera  -  Subsidios 1996-2006</a:t>
            </a:r>
          </a:p>
        </c:rich>
      </c:tx>
      <c:layout>
        <c:manualLayout>
          <c:xMode val="factor"/>
          <c:yMode val="factor"/>
          <c:x val="-0.084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"/>
          <c:w val="0.970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'Tabla sex.edad - EyP'!$I$5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sex.edad - EyP'!$H$6:$H$16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sex.edad - EyP'!$I$6:$I$16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sex.edad - EyP'!$J$5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sex.edad - EyP'!$H$6:$H$16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sex.edad - EyP'!$J$6:$J$16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245727"/>
        <c:axId val="25102680"/>
      </c:lineChart>
      <c:cat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102680"/>
        <c:crosses val="autoZero"/>
        <c:auto val="1"/>
        <c:lblOffset val="100"/>
        <c:noMultiLvlLbl val="0"/>
      </c:catAx>
      <c:valAx>
        <c:axId val="25102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2457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8"/>
          <c:y val="0.03625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MIOARTICULAR
Total de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</c:spPr>
          </c:dPt>
          <c:dPt>
            <c:idx val="1"/>
            <c:invertIfNegative val="0"/>
            <c:spPr>
              <a:solidFill>
                <a:srgbClr val="CC99FF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Pt>
            <c:idx val="3"/>
            <c:invertIfNegative val="0"/>
            <c:spPr>
              <a:solidFill>
                <a:srgbClr val="CC99FF"/>
              </a:solidFill>
            </c:spPr>
          </c:dPt>
          <c:dPt>
            <c:idx val="4"/>
            <c:invertIfNegative val="0"/>
            <c:spPr>
              <a:solidFill>
                <a:srgbClr val="CC99FF"/>
              </a:solidFill>
            </c:spPr>
          </c:dPt>
          <c:dPt>
            <c:idx val="5"/>
            <c:invertIfNegative val="0"/>
            <c:spPr>
              <a:solidFill>
                <a:srgbClr val="CC99FF"/>
              </a:solidFill>
            </c:spPr>
          </c:dPt>
          <c:dPt>
            <c:idx val="6"/>
            <c:invertIfNegative val="0"/>
            <c:spPr>
              <a:solidFill>
                <a:srgbClr val="CC99FF"/>
              </a:solidFill>
            </c:spPr>
          </c:dPt>
          <c:dPt>
            <c:idx val="7"/>
            <c:invertIfNegative val="0"/>
            <c:spPr>
              <a:solidFill>
                <a:srgbClr val="CC99FF"/>
              </a:solidFill>
            </c:spPr>
          </c:dPt>
          <c:dPt>
            <c:idx val="8"/>
            <c:invertIfNegative val="0"/>
            <c:spPr>
              <a:solidFill>
                <a:srgbClr val="CC99FF"/>
              </a:solidFill>
            </c:spPr>
          </c:dPt>
          <c:dPt>
            <c:idx val="9"/>
            <c:invertIfNegative val="0"/>
            <c:spPr>
              <a:solidFill>
                <a:srgbClr val="CC99FF"/>
              </a:solidFill>
            </c:spPr>
          </c:dPt>
          <c:dPt>
            <c:idx val="10"/>
            <c:invertIfNegative val="0"/>
            <c:spPr>
              <a:solidFill>
                <a:srgbClr val="CC99FF"/>
              </a:solidFill>
            </c:spPr>
          </c:dPt>
          <c:dPt>
            <c:idx val="11"/>
            <c:invertIfNegative val="0"/>
            <c:spPr>
              <a:solidFill>
                <a:srgbClr val="CC99FF"/>
              </a:solidFill>
            </c:spPr>
          </c:dPt>
          <c:dPt>
            <c:idx val="12"/>
            <c:invertIfNegative val="0"/>
            <c:spPr>
              <a:solidFill>
                <a:srgbClr val="CC99FF"/>
              </a:solidFill>
            </c:spPr>
          </c:dPt>
          <c:dPt>
            <c:idx val="13"/>
            <c:invertIfNegative val="0"/>
            <c:spPr>
              <a:solidFill>
                <a:srgbClr val="CC99FF"/>
              </a:solidFill>
            </c:spPr>
          </c:dPt>
          <c:dPt>
            <c:idx val="14"/>
            <c:invertIfNegative val="0"/>
            <c:spPr>
              <a:solidFill>
                <a:srgbClr val="CC99FF"/>
              </a:solidFill>
            </c:spPr>
          </c:dPt>
          <c:dPt>
            <c:idx val="15"/>
            <c:invertIfNegative val="0"/>
            <c:spPr>
              <a:solidFill>
                <a:srgbClr val="CC99FF"/>
              </a:solidFill>
            </c:spPr>
          </c:dPt>
          <c:dPt>
            <c:idx val="16"/>
            <c:invertIfNegative val="0"/>
            <c:spPr>
              <a:solidFill>
                <a:srgbClr val="CC99FF"/>
              </a:solidFill>
            </c:spPr>
          </c:dPt>
          <c:dPt>
            <c:idx val="17"/>
            <c:invertIfNegative val="0"/>
            <c:spPr>
              <a:solidFill>
                <a:srgbClr val="CC99FF"/>
              </a:solidFill>
            </c:spPr>
          </c:dPt>
          <c:cat>
            <c:strRef>
              <c:f>'Gr. Mioarticular'!$B$3:$B$20</c:f>
              <c:strCache>
                <c:ptCount val="18"/>
                <c:pt idx="0">
                  <c:v>Pat. columna lumbar</c:v>
                </c:pt>
                <c:pt idx="1">
                  <c:v>Trast. de los tendones  MMSS</c:v>
                </c:pt>
                <c:pt idx="2">
                  <c:v>Pat. columna cervical</c:v>
                </c:pt>
                <c:pt idx="3">
                  <c:v>Coxoartrosis</c:v>
                </c:pt>
                <c:pt idx="4">
                  <c:v>Enf. adq. de los dedos de mano y pie</c:v>
                </c:pt>
                <c:pt idx="5">
                  <c:v>Trast. sistémicos del tej. conjuntivo</c:v>
                </c:pt>
                <c:pt idx="6">
                  <c:v>Artrosis mano</c:v>
                </c:pt>
                <c:pt idx="7">
                  <c:v>Poliartrosis</c:v>
                </c:pt>
                <c:pt idx="8">
                  <c:v>Espondilopatías</c:v>
                </c:pt>
                <c:pt idx="9">
                  <c:v>Gonartrosis</c:v>
                </c:pt>
                <c:pt idx="10">
                  <c:v>Otras osteopatías</c:v>
                </c:pt>
                <c:pt idx="11">
                  <c:v>PARC</c:v>
                </c:pt>
                <c:pt idx="12">
                  <c:v>Otros trast. articulares</c:v>
                </c:pt>
                <c:pt idx="13">
                  <c:v>Artropatías infecciosas</c:v>
                </c:pt>
                <c:pt idx="14">
                  <c:v>Artrosis MMSS</c:v>
                </c:pt>
                <c:pt idx="15">
                  <c:v>Patología de columana dorsal</c:v>
                </c:pt>
                <c:pt idx="16">
                  <c:v>Trast. de los tendones  MMII</c:v>
                </c:pt>
                <c:pt idx="17">
                  <c:v>Trast. de densidad y estruct. óseas</c:v>
                </c:pt>
              </c:strCache>
            </c:strRef>
          </c:cat>
          <c:val>
            <c:numRef>
              <c:f>'Gr. Mioarticular'!$C$3:$C$20</c:f>
              <c:numCache>
                <c:ptCount val="18"/>
                <c:pt idx="0">
                  <c:v>0.3409090909090909</c:v>
                </c:pt>
                <c:pt idx="1">
                  <c:v>0.20643939393939395</c:v>
                </c:pt>
                <c:pt idx="2">
                  <c:v>0.11931818181818182</c:v>
                </c:pt>
                <c:pt idx="3">
                  <c:v>0.10606060606060606</c:v>
                </c:pt>
                <c:pt idx="4">
                  <c:v>0.05303030303030303</c:v>
                </c:pt>
                <c:pt idx="5">
                  <c:v>0.041666666666666664</c:v>
                </c:pt>
                <c:pt idx="6">
                  <c:v>0.030303030303030304</c:v>
                </c:pt>
                <c:pt idx="7">
                  <c:v>0.026515151515151516</c:v>
                </c:pt>
                <c:pt idx="8">
                  <c:v>0.026515151515151516</c:v>
                </c:pt>
                <c:pt idx="9">
                  <c:v>0.011363636363636364</c:v>
                </c:pt>
                <c:pt idx="10">
                  <c:v>0.007575757575757576</c:v>
                </c:pt>
                <c:pt idx="11">
                  <c:v>0.005681818181818182</c:v>
                </c:pt>
                <c:pt idx="12">
                  <c:v>0.005681818181818182</c:v>
                </c:pt>
                <c:pt idx="13">
                  <c:v>0.003787878787878788</c:v>
                </c:pt>
                <c:pt idx="14">
                  <c:v>0.003787878787878788</c:v>
                </c:pt>
                <c:pt idx="15">
                  <c:v>0.003787878787878788</c:v>
                </c:pt>
                <c:pt idx="16">
                  <c:v>0.003787878787878788</c:v>
                </c:pt>
                <c:pt idx="17">
                  <c:v>0.003787878787878788</c:v>
                </c:pt>
              </c:numCache>
            </c:numRef>
          </c:val>
        </c:ser>
        <c:axId val="24597529"/>
        <c:axId val="20051170"/>
      </c:barChart>
      <c:catAx>
        <c:axId val="2459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51170"/>
        <c:crosses val="autoZero"/>
        <c:auto val="1"/>
        <c:lblOffset val="100"/>
        <c:noMultiLvlLbl val="0"/>
      </c:catAx>
      <c:valAx>
        <c:axId val="20051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975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PATOLOGÍA MIOARTICULAR
Total de Subsidios 1996-2006</a:t>
            </a:r>
          </a:p>
        </c:rich>
      </c:tx>
      <c:layout>
        <c:manualLayout>
          <c:xMode val="factor"/>
          <c:yMode val="factor"/>
          <c:x val="-0.004"/>
          <c:y val="0.03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3975"/>
          <c:w val="0.69475"/>
          <c:h val="0.39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Mio. sex.edad'!$I$5:$J$5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Mio. sex.edad'!$I$17:$J$17</c:f>
              <c:numCache>
                <c:ptCount val="2"/>
                <c:pt idx="0">
                  <c:v>326</c:v>
                </c:pt>
                <c:pt idx="1">
                  <c:v>202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4575"/>
          <c:y val="0.83125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PATOLOGÍA MIOARTICULAR 
Total de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2925"/>
          <c:w val="0.95125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'Tabla Mio. sex.edad'!$I$5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Mio. sex.edad'!$H$6:$H$16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Mio. sex.edad'!$I$6:$I$16</c:f>
              <c:numCache>
                <c:ptCount val="11"/>
                <c:pt idx="0">
                  <c:v>2</c:v>
                </c:pt>
                <c:pt idx="1">
                  <c:v>17</c:v>
                </c:pt>
                <c:pt idx="2">
                  <c:v>28</c:v>
                </c:pt>
                <c:pt idx="3">
                  <c:v>53</c:v>
                </c:pt>
                <c:pt idx="4">
                  <c:v>73</c:v>
                </c:pt>
                <c:pt idx="5">
                  <c:v>64</c:v>
                </c:pt>
                <c:pt idx="6">
                  <c:v>55</c:v>
                </c:pt>
                <c:pt idx="7">
                  <c:v>29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Mio. sex.edad'!$J$5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Mio. sex.edad'!$H$6:$H$16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Mio. sex.edad'!$J$6:$J$16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29</c:v>
                </c:pt>
                <c:pt idx="4">
                  <c:v>36</c:v>
                </c:pt>
                <c:pt idx="5">
                  <c:v>32</c:v>
                </c:pt>
                <c:pt idx="6">
                  <c:v>43</c:v>
                </c:pt>
                <c:pt idx="7">
                  <c:v>34</c:v>
                </c:pt>
                <c:pt idx="8">
                  <c:v>8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</c:ser>
        <c:marker val="1"/>
        <c:axId val="46242803"/>
        <c:axId val="13532044"/>
      </c:lineChart>
      <c:catAx>
        <c:axId val="462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532044"/>
        <c:crosses val="autoZero"/>
        <c:auto val="1"/>
        <c:lblOffset val="100"/>
        <c:noMultiLvlLbl val="0"/>
      </c:catAx>
      <c:valAx>
        <c:axId val="13532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2428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225"/>
          <c:y val="0.0292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MIOARTICULAR
 Enfermera/Partera   - 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6"/>
            <c:invertIfNegative val="0"/>
            <c:spPr>
              <a:solidFill>
                <a:srgbClr val="9999FF"/>
              </a:solidFill>
            </c:spPr>
          </c:dP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9999FF"/>
              </a:solidFill>
            </c:spPr>
          </c:dPt>
          <c:dPt>
            <c:idx val="11"/>
            <c:invertIfNegative val="0"/>
            <c:spPr>
              <a:solidFill>
                <a:srgbClr val="9999FF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9999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6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cat>
            <c:strRef>
              <c:f>'Gr. Mio - EyP'!$B$6:$B$14</c:f>
              <c:strCache>
                <c:ptCount val="9"/>
                <c:pt idx="0">
                  <c:v>Pat. columna lumbar</c:v>
                </c:pt>
                <c:pt idx="1">
                  <c:v>Trast. de los tendones  MMSS</c:v>
                </c:pt>
                <c:pt idx="2">
                  <c:v>Pat. columna cervical</c:v>
                </c:pt>
                <c:pt idx="3">
                  <c:v>Enf. adq. de los dedos de mano y pie</c:v>
                </c:pt>
                <c:pt idx="4">
                  <c:v>Poliartrosis</c:v>
                </c:pt>
                <c:pt idx="5">
                  <c:v>Coxoartrosis</c:v>
                </c:pt>
                <c:pt idx="6">
                  <c:v>Trast. sistémicos del tej. Conjuntivo</c:v>
                </c:pt>
                <c:pt idx="7">
                  <c:v>Artrosis mano</c:v>
                </c:pt>
                <c:pt idx="8">
                  <c:v>Gonartrosis</c:v>
                </c:pt>
              </c:strCache>
            </c:strRef>
          </c:cat>
          <c:val>
            <c:numRef>
              <c:f>'Gr. Mio - EyP'!$C$6:$C$14</c:f>
              <c:numCache>
                <c:ptCount val="9"/>
                <c:pt idx="0">
                  <c:v>0.3125</c:v>
                </c:pt>
                <c:pt idx="1">
                  <c:v>0.21875</c:v>
                </c:pt>
                <c:pt idx="2">
                  <c:v>0.125</c:v>
                </c:pt>
                <c:pt idx="3">
                  <c:v>0.125</c:v>
                </c:pt>
                <c:pt idx="4">
                  <c:v>0.09375</c:v>
                </c:pt>
                <c:pt idx="5">
                  <c:v>0.03125</c:v>
                </c:pt>
                <c:pt idx="6">
                  <c:v>0.03125</c:v>
                </c:pt>
                <c:pt idx="7">
                  <c:v>0.03125</c:v>
                </c:pt>
                <c:pt idx="8">
                  <c:v>0.03125</c:v>
                </c:pt>
              </c:numCache>
            </c:numRef>
          </c:val>
        </c:ser>
        <c:axId val="54679533"/>
        <c:axId val="22353750"/>
      </c:bar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53750"/>
        <c:crosses val="autoZero"/>
        <c:auto val="1"/>
        <c:lblOffset val="100"/>
        <c:noMultiLvlLbl val="0"/>
      </c:catAx>
      <c:valAx>
        <c:axId val="2235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79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PATOLOGÍA TRAUMATOLÓGICA 
 Total de Subsidios  1996-2006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2715"/>
          <c:w val="0.70775"/>
          <c:h val="0.65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Trau. sex.edad'!$I$5:$J$5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Trau. sex.edad'!$I$17:$J$17</c:f>
              <c:numCache>
                <c:ptCount val="2"/>
                <c:pt idx="0">
                  <c:v>354</c:v>
                </c:pt>
                <c:pt idx="1">
                  <c:v>412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75"/>
          <c:y val="0.060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PATOLOGÍA MIOARTICULAR
 Enfermera / Partera  -  Subsidios 1996-2006</a:t>
            </a:r>
          </a:p>
        </c:rich>
      </c:tx>
      <c:layout>
        <c:manualLayout>
          <c:xMode val="factor"/>
          <c:yMode val="factor"/>
          <c:x val="-0.004"/>
          <c:y val="0.03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"/>
          <c:y val="0.34075"/>
          <c:w val="0.69675"/>
          <c:h val="0.39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Mio. sex.edad - EyP'!$I$4:$J$4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Mio. sex.edad - EyP'!$I$16:$J$16</c:f>
              <c:numCache>
                <c:ptCount val="2"/>
                <c:pt idx="0">
                  <c:v>31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475"/>
          <c:y val="0.8305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PATOLOGÍA MIOARTICULAR 
Enf. / Partera  -  Subsidios 1996-2006</a:t>
            </a:r>
          </a:p>
        </c:rich>
      </c:tx>
      <c:layout>
        <c:manualLayout>
          <c:xMode val="factor"/>
          <c:yMode val="factor"/>
          <c:x val="-0.200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2825"/>
          <c:w val="0.9527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'Tabla Mio. sex.edad - EyP'!$I$4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Mio. sex.edad - EyP'!$H$5:$H$15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Mio. sex.edad - EyP'!$I$5:$I$15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Mio. sex.edad - EyP'!$J$4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Mio. sex.edad - EyP'!$H$5:$H$15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Mio. sex.edad - EyP'!$J$5:$J$15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966023"/>
        <c:axId val="65823296"/>
      </c:lineChart>
      <c:catAx>
        <c:axId val="66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823296"/>
        <c:crosses val="autoZero"/>
        <c:auto val="1"/>
        <c:lblOffset val="100"/>
        <c:noMultiLvlLbl val="0"/>
      </c:catAx>
      <c:valAx>
        <c:axId val="65823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9660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625"/>
          <c:y val="0.029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PATOLOGÍA MIOARTICULAR
 Odontólogo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6"/>
            <c:invertIfNegative val="0"/>
            <c:spPr>
              <a:solidFill>
                <a:srgbClr val="9999FF"/>
              </a:solidFill>
            </c:spPr>
          </c:dP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9999FF"/>
              </a:solidFill>
            </c:spPr>
          </c:dPt>
          <c:dPt>
            <c:idx val="11"/>
            <c:invertIfNegative val="0"/>
            <c:spPr>
              <a:solidFill>
                <a:srgbClr val="9999FF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9999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6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cat>
            <c:strRef>
              <c:f>'Gr. Mio - Odon'!$B$4:$B$14</c:f>
              <c:strCache>
                <c:ptCount val="11"/>
                <c:pt idx="0">
                  <c:v>Trast. de los tendones  MMSS</c:v>
                </c:pt>
                <c:pt idx="1">
                  <c:v>Pat. columna lumbar</c:v>
                </c:pt>
                <c:pt idx="2">
                  <c:v>Pat. columna cervical</c:v>
                </c:pt>
                <c:pt idx="3">
                  <c:v>Artrosis mano</c:v>
                </c:pt>
                <c:pt idx="4">
                  <c:v>Coxoartrosis</c:v>
                </c:pt>
                <c:pt idx="5">
                  <c:v>Poliartrosis</c:v>
                </c:pt>
                <c:pt idx="6">
                  <c:v>Trast. sistémicos del tej. Conjuntivo</c:v>
                </c:pt>
                <c:pt idx="7">
                  <c:v>Enf. adq. de los dedos de mano y pie</c:v>
                </c:pt>
                <c:pt idx="8">
                  <c:v>Espondilopatías</c:v>
                </c:pt>
                <c:pt idx="9">
                  <c:v>Gonartrosis</c:v>
                </c:pt>
                <c:pt idx="10">
                  <c:v>Otros trast. articulares</c:v>
                </c:pt>
              </c:strCache>
            </c:strRef>
          </c:cat>
          <c:val>
            <c:numRef>
              <c:f>'Gr. Mio - Odon'!$C$4:$C$14</c:f>
              <c:numCache>
                <c:ptCount val="11"/>
                <c:pt idx="0">
                  <c:v>0.42028985507246375</c:v>
                </c:pt>
                <c:pt idx="1">
                  <c:v>0.18115942028985507</c:v>
                </c:pt>
                <c:pt idx="2">
                  <c:v>0.14492753623188406</c:v>
                </c:pt>
                <c:pt idx="3">
                  <c:v>0.08695652173913043</c:v>
                </c:pt>
                <c:pt idx="4">
                  <c:v>0.057971014492753624</c:v>
                </c:pt>
                <c:pt idx="5">
                  <c:v>0.043478260869565216</c:v>
                </c:pt>
                <c:pt idx="6">
                  <c:v>0.028985507246376812</c:v>
                </c:pt>
                <c:pt idx="7">
                  <c:v>0.014492753623188406</c:v>
                </c:pt>
                <c:pt idx="8">
                  <c:v>0.007246376811594203</c:v>
                </c:pt>
                <c:pt idx="9">
                  <c:v>0.007246376811594203</c:v>
                </c:pt>
                <c:pt idx="10">
                  <c:v>0.007246376811594203</c:v>
                </c:pt>
              </c:numCache>
            </c:numRef>
          </c:val>
        </c:ser>
        <c:axId val="55538753"/>
        <c:axId val="30086730"/>
      </c:barChart>
      <c:catAx>
        <c:axId val="55538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086730"/>
        <c:crosses val="autoZero"/>
        <c:auto val="1"/>
        <c:lblOffset val="100"/>
        <c:noMultiLvlLbl val="0"/>
      </c:catAx>
      <c:valAx>
        <c:axId val="30086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5387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PATOLOGÍA MIOARTICULAR
 Odontólogo  -  Subsidios 1996-2006</a:t>
            </a:r>
          </a:p>
        </c:rich>
      </c:tx>
      <c:layout>
        <c:manualLayout>
          <c:xMode val="factor"/>
          <c:yMode val="factor"/>
          <c:x val="-0.004"/>
          <c:y val="0.03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5"/>
          <c:y val="0.33525"/>
          <c:w val="0.6977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Mio. sex.edad - Odon'!$I$4:$J$4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Mio. sex.edad - Odon'!$I$16:$J$16</c:f>
              <c:numCache>
                <c:ptCount val="2"/>
                <c:pt idx="0">
                  <c:v>112</c:v>
                </c:pt>
                <c:pt idx="1">
                  <c:v>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975"/>
          <c:y val="0.8285"/>
        </c:manualLayout>
      </c:layout>
      <c:overlay val="0"/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PATOLOGÍA MIOARTICULAR 
Odontólogo  - 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1675"/>
          <c:w val="0.953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'Tabla Mio. sex.edad - Odon'!$I$4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Mio. sex.edad - Odon'!$H$5:$H$15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Mio. sex.edad - Odon'!$I$5:$I$15</c:f>
              <c:numCache>
                <c:ptCount val="11"/>
                <c:pt idx="0">
                  <c:v>1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30</c:v>
                </c:pt>
                <c:pt idx="5">
                  <c:v>24</c:v>
                </c:pt>
                <c:pt idx="6">
                  <c:v>22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Mio. sex.edad - Odon'!$J$4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Mio. sex.edad - Odon'!$H$5:$H$15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Mio. sex.edad - Odon'!$J$5:$J$15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45115"/>
        <c:axId val="21106036"/>
      </c:lineChart>
      <c:catAx>
        <c:axId val="234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06036"/>
        <c:crosses val="autoZero"/>
        <c:auto val="1"/>
        <c:lblOffset val="100"/>
        <c:noMultiLvlLbl val="0"/>
      </c:catAx>
      <c:valAx>
        <c:axId val="21106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451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575"/>
          <c:y val="0.0292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MIOARTICULAR
Médico  - 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6"/>
            <c:invertIfNegative val="0"/>
            <c:spPr>
              <a:solidFill>
                <a:srgbClr val="9999FF"/>
              </a:solidFill>
            </c:spPr>
          </c:dP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9999FF"/>
              </a:solidFill>
            </c:spPr>
          </c:dPt>
          <c:dPt>
            <c:idx val="11"/>
            <c:invertIfNegative val="0"/>
            <c:spPr>
              <a:solidFill>
                <a:srgbClr val="9999FF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9999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6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cat>
            <c:strRef>
              <c:f>'Gr. Mio - Med'!$B$3:$B$19</c:f>
              <c:strCache>
                <c:ptCount val="17"/>
                <c:pt idx="0">
                  <c:v>Pat. columna lumbar</c:v>
                </c:pt>
                <c:pt idx="1">
                  <c:v>Coxoartrosis</c:v>
                </c:pt>
                <c:pt idx="2">
                  <c:v>Trast. de los tendones  MMSS</c:v>
                </c:pt>
                <c:pt idx="3">
                  <c:v>Pat. columna cervical</c:v>
                </c:pt>
                <c:pt idx="4">
                  <c:v>Enf. adq. de los dedos de mano y pie</c:v>
                </c:pt>
                <c:pt idx="5">
                  <c:v>Trast. sistémicos del tej. Conjuntivo</c:v>
                </c:pt>
                <c:pt idx="6">
                  <c:v>Espondilopatías</c:v>
                </c:pt>
                <c:pt idx="7">
                  <c:v>Poliartrosis</c:v>
                </c:pt>
                <c:pt idx="8">
                  <c:v>PARC</c:v>
                </c:pt>
                <c:pt idx="9">
                  <c:v>Gonartrosis</c:v>
                </c:pt>
                <c:pt idx="10">
                  <c:v>Otros trast. articulares</c:v>
                </c:pt>
                <c:pt idx="11">
                  <c:v>Trast. de densidad y estruct. óseas</c:v>
                </c:pt>
                <c:pt idx="12">
                  <c:v>Artrosis mano</c:v>
                </c:pt>
                <c:pt idx="13">
                  <c:v>Otras osteopatías</c:v>
                </c:pt>
                <c:pt idx="14">
                  <c:v>Artropatías infecciosas</c:v>
                </c:pt>
                <c:pt idx="15">
                  <c:v>Patología de columana dorsal</c:v>
                </c:pt>
                <c:pt idx="16">
                  <c:v>Trast. de los tendones  MMII</c:v>
                </c:pt>
              </c:strCache>
            </c:strRef>
          </c:cat>
          <c:val>
            <c:numRef>
              <c:f>'Gr. Mio - Med'!$C$3:$C$19</c:f>
              <c:numCache>
                <c:ptCount val="17"/>
                <c:pt idx="0">
                  <c:v>0.376425855513308</c:v>
                </c:pt>
                <c:pt idx="1">
                  <c:v>0.13688212927756654</c:v>
                </c:pt>
                <c:pt idx="2">
                  <c:v>0.12547528517110265</c:v>
                </c:pt>
                <c:pt idx="3">
                  <c:v>0.12167300380228137</c:v>
                </c:pt>
                <c:pt idx="4">
                  <c:v>0.07224334600760456</c:v>
                </c:pt>
                <c:pt idx="5">
                  <c:v>0.057034220532319393</c:v>
                </c:pt>
                <c:pt idx="6">
                  <c:v>0.04182509505703422</c:v>
                </c:pt>
                <c:pt idx="7">
                  <c:v>0.015209125475285171</c:v>
                </c:pt>
                <c:pt idx="8">
                  <c:v>0.011406844106463879</c:v>
                </c:pt>
                <c:pt idx="9">
                  <c:v>0.0076045627376425855</c:v>
                </c:pt>
                <c:pt idx="10">
                  <c:v>0.0076045627376425855</c:v>
                </c:pt>
                <c:pt idx="11">
                  <c:v>0.0076045627376425855</c:v>
                </c:pt>
                <c:pt idx="12">
                  <c:v>0.0038022813688212928</c:v>
                </c:pt>
                <c:pt idx="13">
                  <c:v>0.0038022813688212928</c:v>
                </c:pt>
                <c:pt idx="14">
                  <c:v>0.0038022813688212928</c:v>
                </c:pt>
                <c:pt idx="15">
                  <c:v>0.0038022813688212928</c:v>
                </c:pt>
                <c:pt idx="16">
                  <c:v>0.0038022813688212928</c:v>
                </c:pt>
              </c:numCache>
            </c:numRef>
          </c:val>
        </c:ser>
        <c:axId val="55736597"/>
        <c:axId val="31867326"/>
      </c:barChart>
      <c:catAx>
        <c:axId val="5573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67326"/>
        <c:crosses val="autoZero"/>
        <c:auto val="1"/>
        <c:lblOffset val="100"/>
        <c:noMultiLvlLbl val="0"/>
      </c:catAx>
      <c:valAx>
        <c:axId val="31867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365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PATOLOGÍA MIOARTICULAR
 Médico  -  Subsidios 1996-2006</a:t>
            </a:r>
          </a:p>
        </c:rich>
      </c:tx>
      <c:layout>
        <c:manualLayout>
          <c:xMode val="factor"/>
          <c:yMode val="factor"/>
          <c:x val="-0.004"/>
          <c:y val="0.03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075"/>
          <c:y val="0.3565"/>
          <c:w val="0.70125"/>
          <c:h val="0.38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Mio. sex.edad - Med'!$I$4:$J$4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Mio. sex.edad - Med'!$I$16:$J$16</c:f>
              <c:numCache>
                <c:ptCount val="2"/>
                <c:pt idx="0">
                  <c:v>151</c:v>
                </c:pt>
                <c:pt idx="1">
                  <c:v>112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825"/>
          <c:y val="0.83225"/>
        </c:manualLayout>
      </c:layout>
      <c:overlay val="0"/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PATOLOGÍA MIOARTICULAR 
Médico  -  Subsidios 1996-2006</a:t>
            </a:r>
          </a:p>
        </c:rich>
      </c:tx>
      <c:layout>
        <c:manualLayout>
          <c:xMode val="factor"/>
          <c:yMode val="factor"/>
          <c:x val="-0.09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3725"/>
          <c:w val="0.95475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'Tabla Mio. sex.edad - Med'!$I$4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Mio. sex.edad - Med'!$H$5:$H$15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Mio. sex.edad - Med'!$I$5:$I$15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31</c:v>
                </c:pt>
                <c:pt idx="4">
                  <c:v>30</c:v>
                </c:pt>
                <c:pt idx="5">
                  <c:v>30</c:v>
                </c:pt>
                <c:pt idx="6">
                  <c:v>20</c:v>
                </c:pt>
                <c:pt idx="7">
                  <c:v>15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Mio. sex.edad - Med'!$J$4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Mio. sex.edad - Med'!$H$5:$H$15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Mio. sex.edad - Med'!$J$5:$J$15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19</c:v>
                </c:pt>
                <c:pt idx="5">
                  <c:v>15</c:v>
                </c:pt>
                <c:pt idx="6">
                  <c:v>22</c:v>
                </c:pt>
                <c:pt idx="7">
                  <c:v>24</c:v>
                </c:pt>
                <c:pt idx="8">
                  <c:v>7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  <c:smooth val="0"/>
        </c:ser>
        <c:marker val="1"/>
        <c:axId val="18370479"/>
        <c:axId val="31116584"/>
      </c:line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1116584"/>
        <c:crosses val="autoZero"/>
        <c:auto val="1"/>
        <c:lblOffset val="100"/>
        <c:noMultiLvlLbl val="0"/>
      </c:catAx>
      <c:valAx>
        <c:axId val="31116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83704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225"/>
          <c:y val="0.029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MIOARTICULAR
 Veterinario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6"/>
            <c:invertIfNegative val="0"/>
            <c:spPr>
              <a:solidFill>
                <a:srgbClr val="9999FF"/>
              </a:solidFill>
            </c:spPr>
          </c:dP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9999FF"/>
              </a:solidFill>
            </c:spPr>
          </c:dPt>
          <c:dPt>
            <c:idx val="11"/>
            <c:invertIfNegative val="0"/>
            <c:spPr>
              <a:solidFill>
                <a:srgbClr val="9999FF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9999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6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cat>
            <c:strRef>
              <c:f>'Gr. Mio - Vet'!$B$5:$B$11</c:f>
              <c:strCache>
                <c:ptCount val="7"/>
                <c:pt idx="0">
                  <c:v>Pat. columna lumbar</c:v>
                </c:pt>
                <c:pt idx="1">
                  <c:v>Trast. de los tendones  MMSS</c:v>
                </c:pt>
                <c:pt idx="2">
                  <c:v>Pat. columna cervical</c:v>
                </c:pt>
                <c:pt idx="3">
                  <c:v>Coxoartrosis</c:v>
                </c:pt>
                <c:pt idx="4">
                  <c:v>Artrosis mano</c:v>
                </c:pt>
                <c:pt idx="5">
                  <c:v>Poliartrosis</c:v>
                </c:pt>
                <c:pt idx="6">
                  <c:v>Patología de columana dorsal</c:v>
                </c:pt>
              </c:strCache>
            </c:strRef>
          </c:cat>
          <c:val>
            <c:numRef>
              <c:f>'Gr. Mio - Vet'!$C$5:$C$11</c:f>
              <c:numCache>
                <c:ptCount val="7"/>
                <c:pt idx="0">
                  <c:v>0.5454545454545454</c:v>
                </c:pt>
                <c:pt idx="1">
                  <c:v>0.12121212121212122</c:v>
                </c:pt>
                <c:pt idx="2">
                  <c:v>0.12121212121212122</c:v>
                </c:pt>
                <c:pt idx="3">
                  <c:v>0.09090909090909091</c:v>
                </c:pt>
                <c:pt idx="4">
                  <c:v>0.06060606060606061</c:v>
                </c:pt>
                <c:pt idx="5">
                  <c:v>0.030303030303030304</c:v>
                </c:pt>
                <c:pt idx="6">
                  <c:v>0.030303030303030304</c:v>
                </c:pt>
              </c:numCache>
            </c:numRef>
          </c:val>
        </c:ser>
        <c:axId val="11613801"/>
        <c:axId val="37415346"/>
      </c:bar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15346"/>
        <c:crosses val="autoZero"/>
        <c:auto val="1"/>
        <c:lblOffset val="100"/>
        <c:noMultiLvlLbl val="0"/>
      </c:catAx>
      <c:valAx>
        <c:axId val="37415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13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MIOARTICULAR
 Veterinario  -  Subsidios 1996-2006</a:t>
            </a:r>
          </a:p>
        </c:rich>
      </c:tx>
      <c:layout>
        <c:manualLayout>
          <c:xMode val="factor"/>
          <c:yMode val="factor"/>
          <c:x val="-0.004"/>
          <c:y val="0.03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"/>
          <c:y val="0.33525"/>
          <c:w val="0.694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Mio. sex.edad - Vet'!$I$4:$J$4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Mio. sex.edad - Vet'!$I$16:$J$16</c:f>
              <c:numCache>
                <c:ptCount val="2"/>
                <c:pt idx="0">
                  <c:v>9</c:v>
                </c:pt>
                <c:pt idx="1">
                  <c:v>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475"/>
          <c:y val="0.8285"/>
        </c:manualLayout>
      </c:layout>
      <c:overlay val="0"/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PATOLOGÍA TRAUMATOLÓGICA 
Total de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825"/>
          <c:w val="0.968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'Tabla Trau. sex.edad'!$I$5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Trau. sex.edad'!$H$6:$H$16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Trau. sex.edad'!$I$6:$I$16</c:f>
              <c:numCache>
                <c:ptCount val="11"/>
                <c:pt idx="0">
                  <c:v>9</c:v>
                </c:pt>
                <c:pt idx="1">
                  <c:v>26</c:v>
                </c:pt>
                <c:pt idx="2">
                  <c:v>41</c:v>
                </c:pt>
                <c:pt idx="3">
                  <c:v>60</c:v>
                </c:pt>
                <c:pt idx="4">
                  <c:v>56</c:v>
                </c:pt>
                <c:pt idx="5">
                  <c:v>65</c:v>
                </c:pt>
                <c:pt idx="6">
                  <c:v>59</c:v>
                </c:pt>
                <c:pt idx="7">
                  <c:v>31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Trau. sex.edad'!$J$5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Trau. sex.edad'!$H$6:$H$16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Trau. sex.edad'!$J$6:$J$16</c:f>
              <c:numCache>
                <c:ptCount val="11"/>
                <c:pt idx="0">
                  <c:v>10</c:v>
                </c:pt>
                <c:pt idx="1">
                  <c:v>45</c:v>
                </c:pt>
                <c:pt idx="2">
                  <c:v>72</c:v>
                </c:pt>
                <c:pt idx="3">
                  <c:v>87</c:v>
                </c:pt>
                <c:pt idx="4">
                  <c:v>58</c:v>
                </c:pt>
                <c:pt idx="5">
                  <c:v>59</c:v>
                </c:pt>
                <c:pt idx="6">
                  <c:v>49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2</c:v>
                </c:pt>
              </c:numCache>
            </c:numRef>
          </c:val>
          <c:smooth val="0"/>
        </c:ser>
        <c:marker val="1"/>
        <c:axId val="15361295"/>
        <c:axId val="4033928"/>
      </c:line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3928"/>
        <c:crosses val="autoZero"/>
        <c:auto val="1"/>
        <c:lblOffset val="100"/>
        <c:noMultiLvlLbl val="0"/>
      </c:catAx>
      <c:valAx>
        <c:axId val="4033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612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25"/>
          <c:y val="0.035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MIOARTICULAR 
Veterinario  -  Subsidios 1996-2006</a:t>
            </a:r>
          </a:p>
        </c:rich>
      </c:tx>
      <c:layout>
        <c:manualLayout>
          <c:xMode val="factor"/>
          <c:yMode val="factor"/>
          <c:x val="-0.17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08"/>
          <c:w val="0.9512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'Tabla Mio. sex.edad - Vet'!$I$4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Mio. sex.edad - Vet'!$H$5:$H$15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Mio. sex.edad - Vet'!$I$5:$I$15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Mio. sex.edad - Vet'!$J$4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Mio. sex.edad - Vet'!$H$5:$H$15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Mio. sex.edad - Vet'!$J$5:$J$15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93795"/>
        <c:axId val="10744156"/>
      </c:line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744156"/>
        <c:crosses val="autoZero"/>
        <c:auto val="1"/>
        <c:lblOffset val="100"/>
        <c:noMultiLvlLbl val="0"/>
      </c:catAx>
      <c:valAx>
        <c:axId val="10744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937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175"/>
          <c:y val="0.029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Tumores malignos. Comparativo entre sexos
Total de Subsidios 1996-2006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'Gr. Tumores Comp.sexos'!#REF!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'Gr. Tumores Comp.sexos'!#REF!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'Gr. Tumores Comp.sexos'!#REF!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'Gr. Tumores Comp.sexos'!#REF!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'Gr. Tumores Comp.sexos'!#REF!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'Gr. Tumores Comp.sexos'!#REF!</c:f>
              <c:numCache>
                <c:ptCount val="1"/>
                <c:pt idx="0">
                  <c:v>1</c:v>
                </c:pt>
              </c:numCache>
            </c:numRef>
          </c:val>
        </c:ser>
        <c:axId val="29588541"/>
        <c:axId val="64970278"/>
      </c:barChart>
      <c:catAx>
        <c:axId val="2958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4970278"/>
        <c:crosses val="autoZero"/>
        <c:auto val="1"/>
        <c:lblOffset val="100"/>
        <c:noMultiLvlLbl val="0"/>
      </c:catAx>
      <c:valAx>
        <c:axId val="6497027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5885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Tumores malignos -Sexo Masculino
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'Gr. Tumores Comp.sexos'!#REF!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'Gr. Tumores Comp.sexos'!#REF!</c:f>
              <c:numCache>
                <c:ptCount val="1"/>
                <c:pt idx="0">
                  <c:v>1</c:v>
                </c:pt>
              </c:numCache>
            </c:numRef>
          </c:val>
        </c:ser>
        <c:axId val="47861591"/>
        <c:axId val="28101136"/>
      </c:bar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101136"/>
        <c:crosses val="autoZero"/>
        <c:auto val="1"/>
        <c:lblOffset val="100"/>
        <c:noMultiLvlLbl val="0"/>
      </c:catAx>
      <c:valAx>
        <c:axId val="281011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8615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TUMORES MALIGNOS  - COMPARATIVO ENTRE SEXOS 
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825"/>
          <c:w val="0.963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'Gr. Tumores Comp.sexos'!$C$4</c:f>
              <c:strCache>
                <c:ptCount val="1"/>
                <c:pt idx="0">
                  <c:v>Sexo Fem.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'Gr. Tumores Comp.sexos'!$B$5:$B$15</c:f>
              <c:strCache>
                <c:ptCount val="11"/>
                <c:pt idx="0">
                  <c:v>Órganos genitales</c:v>
                </c:pt>
                <c:pt idx="1">
                  <c:v>Aparato digestivo</c:v>
                </c:pt>
                <c:pt idx="2">
                  <c:v>Vías respiratorias y pulmón</c:v>
                </c:pt>
                <c:pt idx="3">
                  <c:v>Hematológicos</c:v>
                </c:pt>
                <c:pt idx="4">
                  <c:v>Aparato urinario</c:v>
                </c:pt>
                <c:pt idx="5">
                  <c:v>Sistema Nervioso</c:v>
                </c:pt>
                <c:pt idx="6">
                  <c:v>Otros</c:v>
                </c:pt>
                <c:pt idx="7">
                  <c:v>Óseo</c:v>
                </c:pt>
                <c:pt idx="8">
                  <c:v>Primitivo desconocido</c:v>
                </c:pt>
                <c:pt idx="9">
                  <c:v>Glándulas endócrinas</c:v>
                </c:pt>
                <c:pt idx="10">
                  <c:v>Piel</c:v>
                </c:pt>
              </c:strCache>
            </c:strRef>
          </c:cat>
          <c:val>
            <c:numRef>
              <c:f>'Gr. Tumores Comp.sexos'!$C$5:$C$15</c:f>
              <c:numCache>
                <c:ptCount val="11"/>
                <c:pt idx="0">
                  <c:v>0.7661016949152543</c:v>
                </c:pt>
                <c:pt idx="1">
                  <c:v>0.04745762711864407</c:v>
                </c:pt>
                <c:pt idx="2">
                  <c:v>0.03728813559322034</c:v>
                </c:pt>
                <c:pt idx="3">
                  <c:v>0.030508474576271188</c:v>
                </c:pt>
                <c:pt idx="4">
                  <c:v>0.01694915254237288</c:v>
                </c:pt>
                <c:pt idx="5">
                  <c:v>0.020338983050847456</c:v>
                </c:pt>
                <c:pt idx="6">
                  <c:v>0.006779661016949152</c:v>
                </c:pt>
                <c:pt idx="7">
                  <c:v>0.013559322033898305</c:v>
                </c:pt>
                <c:pt idx="8">
                  <c:v>0.02711864406779661</c:v>
                </c:pt>
                <c:pt idx="9">
                  <c:v>0.01694915254237288</c:v>
                </c:pt>
                <c:pt idx="10">
                  <c:v>0.01694915254237288</c:v>
                </c:pt>
              </c:numCache>
            </c:numRef>
          </c:val>
        </c:ser>
        <c:ser>
          <c:idx val="1"/>
          <c:order val="1"/>
          <c:tx>
            <c:strRef>
              <c:f>'Gr. Tumores Comp.sexos'!$D$4</c:f>
              <c:strCache>
                <c:ptCount val="1"/>
                <c:pt idx="0">
                  <c:v>Sexo Masc.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'Gr. Tumores Comp.sexos'!$B$5:$B$15</c:f>
              <c:strCache>
                <c:ptCount val="11"/>
                <c:pt idx="0">
                  <c:v>Órganos genitales</c:v>
                </c:pt>
                <c:pt idx="1">
                  <c:v>Aparato digestivo</c:v>
                </c:pt>
                <c:pt idx="2">
                  <c:v>Vías respiratorias y pulmón</c:v>
                </c:pt>
                <c:pt idx="3">
                  <c:v>Hematológicos</c:v>
                </c:pt>
                <c:pt idx="4">
                  <c:v>Aparato urinario</c:v>
                </c:pt>
                <c:pt idx="5">
                  <c:v>Sistema Nervioso</c:v>
                </c:pt>
                <c:pt idx="6">
                  <c:v>Otros</c:v>
                </c:pt>
                <c:pt idx="7">
                  <c:v>Óseo</c:v>
                </c:pt>
                <c:pt idx="8">
                  <c:v>Primitivo desconocido</c:v>
                </c:pt>
                <c:pt idx="9">
                  <c:v>Glándulas endócrinas</c:v>
                </c:pt>
                <c:pt idx="10">
                  <c:v>Piel</c:v>
                </c:pt>
              </c:strCache>
            </c:strRef>
          </c:cat>
          <c:val>
            <c:numRef>
              <c:f>'Gr. Tumores Comp.sexos'!$D$5:$D$15</c:f>
              <c:numCache>
                <c:ptCount val="11"/>
                <c:pt idx="0">
                  <c:v>0.21495327102803738</c:v>
                </c:pt>
                <c:pt idx="1">
                  <c:v>0.19626168224299065</c:v>
                </c:pt>
                <c:pt idx="2">
                  <c:v>0.1822429906542056</c:v>
                </c:pt>
                <c:pt idx="3">
                  <c:v>0.14018691588785046</c:v>
                </c:pt>
                <c:pt idx="4">
                  <c:v>0.10747663551401869</c:v>
                </c:pt>
                <c:pt idx="5">
                  <c:v>0.07009345794392523</c:v>
                </c:pt>
                <c:pt idx="6">
                  <c:v>0.037383177570093455</c:v>
                </c:pt>
                <c:pt idx="7">
                  <c:v>0.018691588785046728</c:v>
                </c:pt>
                <c:pt idx="8">
                  <c:v>0.018691588785046728</c:v>
                </c:pt>
                <c:pt idx="9">
                  <c:v>0.009345794392523364</c:v>
                </c:pt>
                <c:pt idx="10">
                  <c:v>0.004672897196261682</c:v>
                </c:pt>
              </c:numCache>
            </c:numRef>
          </c:val>
        </c:ser>
        <c:axId val="51583633"/>
        <c:axId val="61599514"/>
      </c:barChart>
      <c:catAx>
        <c:axId val="51583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99514"/>
        <c:crosses val="autoZero"/>
        <c:auto val="1"/>
        <c:lblOffset val="100"/>
        <c:noMultiLvlLbl val="0"/>
      </c:catAx>
      <c:valAx>
        <c:axId val="6159951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83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8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TUMORES MALIGNOS- SEXO MASCULINO 
Total de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strRef>
              <c:f>'Gr. Tumores masc.'!$B$4:$B$16</c:f>
              <c:strCache>
                <c:ptCount val="13"/>
                <c:pt idx="0">
                  <c:v>Aparato digestivo</c:v>
                </c:pt>
                <c:pt idx="1">
                  <c:v>Vías respiratorias y pulmón</c:v>
                </c:pt>
                <c:pt idx="2">
                  <c:v>Próstata</c:v>
                </c:pt>
                <c:pt idx="3">
                  <c:v>Hematológicos</c:v>
                </c:pt>
                <c:pt idx="4">
                  <c:v>Aparato urinario</c:v>
                </c:pt>
                <c:pt idx="5">
                  <c:v>Sistema Nervioso</c:v>
                </c:pt>
                <c:pt idx="6">
                  <c:v>Testículo y v. seminal</c:v>
                </c:pt>
                <c:pt idx="7">
                  <c:v>Otros</c:v>
                </c:pt>
                <c:pt idx="8">
                  <c:v>Óseo</c:v>
                </c:pt>
                <c:pt idx="9">
                  <c:v>Primitivo desconocido</c:v>
                </c:pt>
                <c:pt idx="10">
                  <c:v>Glándulas endócrinas</c:v>
                </c:pt>
                <c:pt idx="11">
                  <c:v>Piel</c:v>
                </c:pt>
                <c:pt idx="12">
                  <c:v>Mama</c:v>
                </c:pt>
              </c:strCache>
            </c:strRef>
          </c:cat>
          <c:val>
            <c:numRef>
              <c:f>'Gr. Tumores masc.'!$C$4:$C$16</c:f>
              <c:numCache>
                <c:ptCount val="13"/>
                <c:pt idx="0">
                  <c:v>0.19534883720930232</c:v>
                </c:pt>
                <c:pt idx="1">
                  <c:v>0.1813953488372093</c:v>
                </c:pt>
                <c:pt idx="2">
                  <c:v>0.17209302325581396</c:v>
                </c:pt>
                <c:pt idx="3">
                  <c:v>0.13953488372093023</c:v>
                </c:pt>
                <c:pt idx="4">
                  <c:v>0.10697674418604651</c:v>
                </c:pt>
                <c:pt idx="5">
                  <c:v>0.06976744186046512</c:v>
                </c:pt>
                <c:pt idx="6">
                  <c:v>0.04186046511627907</c:v>
                </c:pt>
                <c:pt idx="7">
                  <c:v>0.037209302325581395</c:v>
                </c:pt>
                <c:pt idx="8">
                  <c:v>0.018604651162790697</c:v>
                </c:pt>
                <c:pt idx="9">
                  <c:v>0.018604651162790697</c:v>
                </c:pt>
                <c:pt idx="10">
                  <c:v>0.009302325581395349</c:v>
                </c:pt>
                <c:pt idx="11">
                  <c:v>0.004651162790697674</c:v>
                </c:pt>
                <c:pt idx="12">
                  <c:v>0.004651162790697674</c:v>
                </c:pt>
              </c:numCache>
            </c:numRef>
          </c:val>
        </c:ser>
        <c:axId val="17524715"/>
        <c:axId val="23504708"/>
      </c:bar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04708"/>
        <c:crosses val="autoZero"/>
        <c:auto val="1"/>
        <c:lblOffset val="100"/>
        <c:noMultiLvlLbl val="0"/>
      </c:catAx>
      <c:valAx>
        <c:axId val="2350470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524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TUMORES MALIGNOS - SEXO FEMENINO 
Total de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FF6600"/>
              </a:solidFill>
            </c:spPr>
          </c:dPt>
          <c:cat>
            <c:strRef>
              <c:f>'Gr. Tumores fem.'!$C$4:$C$16</c:f>
              <c:strCache>
                <c:ptCount val="13"/>
                <c:pt idx="0">
                  <c:v>Mama</c:v>
                </c:pt>
                <c:pt idx="1">
                  <c:v>Ovario</c:v>
                </c:pt>
                <c:pt idx="2">
                  <c:v>Útero y órg, genitales externos</c:v>
                </c:pt>
                <c:pt idx="3">
                  <c:v>Aparato digestivo</c:v>
                </c:pt>
                <c:pt idx="4">
                  <c:v>Vías respiratorias y pulmón</c:v>
                </c:pt>
                <c:pt idx="5">
                  <c:v>Hematológicos</c:v>
                </c:pt>
                <c:pt idx="6">
                  <c:v>Primitivo desconocido</c:v>
                </c:pt>
                <c:pt idx="7">
                  <c:v>Sistema Nervioso</c:v>
                </c:pt>
                <c:pt idx="8">
                  <c:v>Piel</c:v>
                </c:pt>
                <c:pt idx="9">
                  <c:v>Aparato urinario</c:v>
                </c:pt>
                <c:pt idx="10">
                  <c:v>Glándulas endócrinas</c:v>
                </c:pt>
                <c:pt idx="11">
                  <c:v>Óseo</c:v>
                </c:pt>
                <c:pt idx="12">
                  <c:v>Otros</c:v>
                </c:pt>
              </c:strCache>
            </c:strRef>
          </c:cat>
          <c:val>
            <c:numRef>
              <c:f>'Gr. Tumores fem.'!$D$4:$D$16</c:f>
              <c:numCache>
                <c:ptCount val="13"/>
                <c:pt idx="0">
                  <c:v>0.6305084745762712</c:v>
                </c:pt>
                <c:pt idx="1">
                  <c:v>0.0711864406779661</c:v>
                </c:pt>
                <c:pt idx="2">
                  <c:v>0.06440677966101695</c:v>
                </c:pt>
                <c:pt idx="3">
                  <c:v>0.04745762711864407</c:v>
                </c:pt>
                <c:pt idx="4">
                  <c:v>0.03728813559322034</c:v>
                </c:pt>
                <c:pt idx="5">
                  <c:v>0.030508474576271188</c:v>
                </c:pt>
                <c:pt idx="6">
                  <c:v>0.02711864406779661</c:v>
                </c:pt>
                <c:pt idx="7">
                  <c:v>0.020338983050847456</c:v>
                </c:pt>
                <c:pt idx="8">
                  <c:v>0.01694915254237288</c:v>
                </c:pt>
                <c:pt idx="9">
                  <c:v>0.01694915254237288</c:v>
                </c:pt>
                <c:pt idx="10">
                  <c:v>0.01694915254237288</c:v>
                </c:pt>
                <c:pt idx="11">
                  <c:v>0.013559322033898305</c:v>
                </c:pt>
                <c:pt idx="12">
                  <c:v>0.006779661016949152</c:v>
                </c:pt>
              </c:numCache>
            </c:numRef>
          </c:val>
        </c:ser>
        <c:axId val="10215781"/>
        <c:axId val="24833166"/>
      </c:bar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3166"/>
        <c:crosses val="autoZero"/>
        <c:auto val="1"/>
        <c:lblOffset val="100"/>
        <c:noMultiLvlLbl val="0"/>
      </c:catAx>
      <c:valAx>
        <c:axId val="2483316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215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TUMORES MALIGNOS 
 Total de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0475"/>
          <c:w val="0.7852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'Tabla Tumores sex.edad '!$H$5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Tumores sex.edad '!$G$6:$G$16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Tumores sex.edad '!$H$6:$H$16</c:f>
              <c:numCache>
                <c:ptCount val="11"/>
                <c:pt idx="0">
                  <c:v>3</c:v>
                </c:pt>
                <c:pt idx="1">
                  <c:v>7</c:v>
                </c:pt>
                <c:pt idx="2">
                  <c:v>29</c:v>
                </c:pt>
                <c:pt idx="3">
                  <c:v>53</c:v>
                </c:pt>
                <c:pt idx="4">
                  <c:v>91</c:v>
                </c:pt>
                <c:pt idx="5">
                  <c:v>49</c:v>
                </c:pt>
                <c:pt idx="6">
                  <c:v>45</c:v>
                </c:pt>
                <c:pt idx="7">
                  <c:v>14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Tumores sex.edad '!$I$5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Tumores sex.edad '!$G$6:$G$16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Tumores sex.edad '!$I$6:$I$16</c:f>
              <c:numCache>
                <c:ptCount val="11"/>
                <c:pt idx="0">
                  <c:v>3</c:v>
                </c:pt>
                <c:pt idx="1">
                  <c:v>10</c:v>
                </c:pt>
                <c:pt idx="2">
                  <c:v>12</c:v>
                </c:pt>
                <c:pt idx="3">
                  <c:v>17</c:v>
                </c:pt>
                <c:pt idx="4">
                  <c:v>29</c:v>
                </c:pt>
                <c:pt idx="5">
                  <c:v>40</c:v>
                </c:pt>
                <c:pt idx="6">
                  <c:v>43</c:v>
                </c:pt>
                <c:pt idx="7">
                  <c:v>33</c:v>
                </c:pt>
                <c:pt idx="8">
                  <c:v>22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  <c:smooth val="0"/>
        </c:ser>
        <c:marker val="1"/>
        <c:axId val="22171903"/>
        <c:axId val="65329400"/>
      </c:lineChart>
      <c:catAx>
        <c:axId val="2217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29400"/>
        <c:crosses val="autoZero"/>
        <c:auto val="1"/>
        <c:lblOffset val="100"/>
        <c:noMultiLvlLbl val="0"/>
      </c:catAx>
      <c:valAx>
        <c:axId val="65329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719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482"/>
        </c:manualLayout>
      </c:layout>
      <c:overlay val="0"/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TUMORES MALIGNOS  
 Total de Subsidios 1996 - 2006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Tumores sex.edad '!$H$5:$I$5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Tumores sex.edad '!$H$17:$I$17</c:f>
              <c:numCache>
                <c:ptCount val="2"/>
                <c:pt idx="0">
                  <c:v>295</c:v>
                </c:pt>
                <c:pt idx="1">
                  <c:v>215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TUMORES MALIGNOS- SEXO MASCULINO 
Médico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3300"/>
              </a:solidFill>
            </c:spPr>
          </c:dPt>
          <c:dPt>
            <c:idx val="6"/>
            <c:invertIfNegative val="0"/>
            <c:spPr>
              <a:solidFill>
                <a:srgbClr val="993300"/>
              </a:solidFill>
            </c:spPr>
          </c:dPt>
          <c:cat>
            <c:strRef>
              <c:f>'Gr.Tumores masc. - Med'!$B$5:$B$15</c:f>
              <c:strCache>
                <c:ptCount val="11"/>
                <c:pt idx="0">
                  <c:v>Vías respiratorias y pulmón</c:v>
                </c:pt>
                <c:pt idx="1">
                  <c:v>Aparato digestivo</c:v>
                </c:pt>
                <c:pt idx="2">
                  <c:v>Próstata</c:v>
                </c:pt>
                <c:pt idx="3">
                  <c:v>Hematológicos</c:v>
                </c:pt>
                <c:pt idx="4">
                  <c:v>Aparato urinario</c:v>
                </c:pt>
                <c:pt idx="5">
                  <c:v>Sistema Nervioso</c:v>
                </c:pt>
                <c:pt idx="6">
                  <c:v>Testículo y v. seminal</c:v>
                </c:pt>
                <c:pt idx="7">
                  <c:v>Primitivo desconocido</c:v>
                </c:pt>
                <c:pt idx="8">
                  <c:v>Piel</c:v>
                </c:pt>
                <c:pt idx="9">
                  <c:v>Otros</c:v>
                </c:pt>
                <c:pt idx="10">
                  <c:v>Glándulas endócrinas</c:v>
                </c:pt>
              </c:strCache>
            </c:strRef>
          </c:cat>
          <c:val>
            <c:numRef>
              <c:f>'Gr.Tumores masc. - Med'!$C$5:$C$15</c:f>
              <c:numCache>
                <c:ptCount val="11"/>
                <c:pt idx="0">
                  <c:v>0.23</c:v>
                </c:pt>
                <c:pt idx="1">
                  <c:v>0.22</c:v>
                </c:pt>
                <c:pt idx="2">
                  <c:v>0.22</c:v>
                </c:pt>
                <c:pt idx="3">
                  <c:v>0.12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0.02</c:v>
                </c:pt>
                <c:pt idx="8">
                  <c:v>0.02</c:v>
                </c:pt>
                <c:pt idx="9">
                  <c:v>0.01</c:v>
                </c:pt>
                <c:pt idx="10">
                  <c:v>0.01</c:v>
                </c:pt>
              </c:numCache>
            </c:numRef>
          </c:val>
        </c:ser>
        <c:axId val="51093689"/>
        <c:axId val="57190018"/>
      </c:barChart>
      <c:catAx>
        <c:axId val="51093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90018"/>
        <c:crosses val="autoZero"/>
        <c:auto val="1"/>
        <c:lblOffset val="100"/>
        <c:noMultiLvlLbl val="0"/>
      </c:catAx>
      <c:valAx>
        <c:axId val="5719001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936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TUMORES MALIGNOS - SEXO FEMENINO 
Médico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800000"/>
              </a:solidFill>
            </c:spPr>
          </c:dPt>
          <c:dPt>
            <c:idx val="2"/>
            <c:invertIfNegative val="0"/>
            <c:spPr>
              <a:solidFill>
                <a:srgbClr val="800000"/>
              </a:solidFill>
            </c:spPr>
          </c:dPt>
          <c:cat>
            <c:strRef>
              <c:f>'Gr. Tumores fem. - Med'!$C$3:$C$15</c:f>
              <c:strCache>
                <c:ptCount val="13"/>
                <c:pt idx="0">
                  <c:v>Mama</c:v>
                </c:pt>
                <c:pt idx="1">
                  <c:v>Vías respiratorias y pulmón</c:v>
                </c:pt>
                <c:pt idx="2">
                  <c:v>Ovario</c:v>
                </c:pt>
                <c:pt idx="3">
                  <c:v>Útero y órg, genitales externos</c:v>
                </c:pt>
                <c:pt idx="4">
                  <c:v>Aparato digestivo</c:v>
                </c:pt>
                <c:pt idx="5">
                  <c:v>Hematológicos</c:v>
                </c:pt>
                <c:pt idx="6">
                  <c:v>Primitivo desconocido</c:v>
                </c:pt>
                <c:pt idx="7">
                  <c:v>Piel</c:v>
                </c:pt>
                <c:pt idx="8">
                  <c:v>Aparato urinario</c:v>
                </c:pt>
                <c:pt idx="9">
                  <c:v>Sistema Nervioso</c:v>
                </c:pt>
                <c:pt idx="10">
                  <c:v>Óseo</c:v>
                </c:pt>
                <c:pt idx="11">
                  <c:v>Glándulas endócrinas</c:v>
                </c:pt>
                <c:pt idx="12">
                  <c:v>Otros</c:v>
                </c:pt>
              </c:strCache>
            </c:strRef>
          </c:cat>
          <c:val>
            <c:numRef>
              <c:f>'Gr. Tumores fem. - Med'!$D$3:$D$15</c:f>
              <c:numCache>
                <c:ptCount val="13"/>
                <c:pt idx="0">
                  <c:v>0.6423357664233577</c:v>
                </c:pt>
                <c:pt idx="1">
                  <c:v>0.058394160583941604</c:v>
                </c:pt>
                <c:pt idx="2">
                  <c:v>0.043795620437956206</c:v>
                </c:pt>
                <c:pt idx="3">
                  <c:v>0.043795620437956206</c:v>
                </c:pt>
                <c:pt idx="4">
                  <c:v>0.043795620437956206</c:v>
                </c:pt>
                <c:pt idx="5">
                  <c:v>0.043795620437956206</c:v>
                </c:pt>
                <c:pt idx="6">
                  <c:v>0.0364963503649635</c:v>
                </c:pt>
                <c:pt idx="7">
                  <c:v>0.029197080291970802</c:v>
                </c:pt>
                <c:pt idx="8">
                  <c:v>0.021897810218978103</c:v>
                </c:pt>
                <c:pt idx="9">
                  <c:v>0.014598540145985401</c:v>
                </c:pt>
                <c:pt idx="10">
                  <c:v>0.014598540145985401</c:v>
                </c:pt>
                <c:pt idx="11">
                  <c:v>0.0072992700729927005</c:v>
                </c:pt>
                <c:pt idx="12">
                  <c:v>0</c:v>
                </c:pt>
              </c:numCache>
            </c:numRef>
          </c:val>
        </c:ser>
        <c:axId val="44948115"/>
        <c:axId val="1879852"/>
      </c:barChart>
      <c:catAx>
        <c:axId val="44948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9852"/>
        <c:crosses val="autoZero"/>
        <c:auto val="1"/>
        <c:lblOffset val="100"/>
        <c:noMultiLvlLbl val="0"/>
      </c:catAx>
      <c:valAx>
        <c:axId val="187985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449481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PATOLOGÍA TRAUMATOLÓGICA  
 Odontólogo -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9900"/>
              </a:solidFill>
            </c:spPr>
          </c:dPt>
          <c:dPt>
            <c:idx val="8"/>
            <c:invertIfNegative val="0"/>
            <c:spPr>
              <a:solidFill>
                <a:srgbClr val="FF9900"/>
              </a:solidFill>
            </c:spPr>
          </c:dPt>
          <c:dPt>
            <c:idx val="9"/>
            <c:invertIfNegative val="0"/>
            <c:spPr>
              <a:solidFill>
                <a:srgbClr val="FF9900"/>
              </a:solidFill>
            </c:spPr>
          </c:dPt>
          <c:dPt>
            <c:idx val="10"/>
            <c:invertIfNegative val="0"/>
            <c:spPr>
              <a:solidFill>
                <a:srgbClr val="FF9900"/>
              </a:solidFill>
            </c:spPr>
          </c:dPt>
          <c:dPt>
            <c:idx val="11"/>
            <c:invertIfNegative val="0"/>
            <c:spPr>
              <a:solidFill>
                <a:srgbClr val="FF9900"/>
              </a:solidFill>
            </c:spPr>
          </c:dPt>
          <c:dPt>
            <c:idx val="13"/>
            <c:invertIfNegative val="0"/>
            <c:spPr>
              <a:solidFill>
                <a:srgbClr val="FF9900"/>
              </a:solidFill>
            </c:spPr>
          </c:dPt>
          <c:cat>
            <c:strRef>
              <c:f>'Gr.Trau - Odon'!$C$3:$C$15</c:f>
              <c:strCache>
                <c:ptCount val="13"/>
                <c:pt idx="0">
                  <c:v>Fractura de puño y de huesos de la mano</c:v>
                </c:pt>
                <c:pt idx="1">
                  <c:v>Pat. de pierna, rodilla y cuello de pie</c:v>
                </c:pt>
                <c:pt idx="2">
                  <c:v>Pat. de puño y mano</c:v>
                </c:pt>
                <c:pt idx="3">
                  <c:v>Fractura de hombro</c:v>
                </c:pt>
                <c:pt idx="4">
                  <c:v>Fracturas rodilla, pierna y cuello de  pie</c:v>
                </c:pt>
                <c:pt idx="5">
                  <c:v>Fracturas codo y antebrazo</c:v>
                </c:pt>
                <c:pt idx="6">
                  <c:v>Pat.  de hombro</c:v>
                </c:pt>
                <c:pt idx="7">
                  <c:v>Fractura de huesos del pie</c:v>
                </c:pt>
                <c:pt idx="8">
                  <c:v>Fractura de fémur</c:v>
                </c:pt>
                <c:pt idx="9">
                  <c:v>Traum. Tx. /Fractura costilla</c:v>
                </c:pt>
                <c:pt idx="10">
                  <c:v>Trau. y fracturas de huesos cráneo y cara</c:v>
                </c:pt>
                <c:pt idx="11">
                  <c:v>Pat. de codo y antebrazo</c:v>
                </c:pt>
                <c:pt idx="12">
                  <c:v>Otros</c:v>
                </c:pt>
              </c:strCache>
            </c:strRef>
          </c:cat>
          <c:val>
            <c:numRef>
              <c:f>'Gr.Trau - Odon'!$D$3:$D$15</c:f>
              <c:numCache>
                <c:ptCount val="13"/>
                <c:pt idx="0">
                  <c:v>0.27631578947368424</c:v>
                </c:pt>
                <c:pt idx="1">
                  <c:v>0.16447368421052633</c:v>
                </c:pt>
                <c:pt idx="2">
                  <c:v>0.1118421052631579</c:v>
                </c:pt>
                <c:pt idx="3">
                  <c:v>0.10526315789473684</c:v>
                </c:pt>
                <c:pt idx="4">
                  <c:v>0.09868421052631579</c:v>
                </c:pt>
                <c:pt idx="5">
                  <c:v>0.07894736842105263</c:v>
                </c:pt>
                <c:pt idx="6">
                  <c:v>0.05263157894736842</c:v>
                </c:pt>
                <c:pt idx="7">
                  <c:v>0.039473684210526314</c:v>
                </c:pt>
                <c:pt idx="8">
                  <c:v>0.019736842105263157</c:v>
                </c:pt>
                <c:pt idx="9">
                  <c:v>0.019736842105263157</c:v>
                </c:pt>
                <c:pt idx="10">
                  <c:v>0.013157894736842105</c:v>
                </c:pt>
                <c:pt idx="11">
                  <c:v>0.013157894736842105</c:v>
                </c:pt>
                <c:pt idx="12">
                  <c:v>0.006578947368421052</c:v>
                </c:pt>
              </c:numCache>
            </c:numRef>
          </c:val>
        </c:ser>
        <c:axId val="36305353"/>
        <c:axId val="58312722"/>
      </c:bar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2722"/>
        <c:crosses val="autoZero"/>
        <c:auto val="1"/>
        <c:lblOffset val="100"/>
        <c:noMultiLvlLbl val="0"/>
      </c:catAx>
      <c:valAx>
        <c:axId val="5831272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3053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TUMORES MALIGNOS 
Médico  - 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0375"/>
          <c:w val="0.7952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'Tabla Tumores sex.edad - Med'!$I$4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Tumores sex.edad - Med'!$H$5:$H$15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Tumores sex.edad - Med'!$I$5:$I$15</c:f>
              <c:numCache>
                <c:ptCount val="11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25</c:v>
                </c:pt>
                <c:pt idx="4">
                  <c:v>38</c:v>
                </c:pt>
                <c:pt idx="5">
                  <c:v>23</c:v>
                </c:pt>
                <c:pt idx="6">
                  <c:v>25</c:v>
                </c:pt>
                <c:pt idx="7">
                  <c:v>11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Tumores sex.edad - Med'!$J$4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'Tabla Tumores sex.edad - Med'!$H$5:$H$15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Tumores sex.edad - Med'!$J$5:$J$15</c:f>
              <c:numCache>
                <c:ptCount val="11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11</c:v>
                </c:pt>
                <c:pt idx="5">
                  <c:v>19</c:v>
                </c:pt>
                <c:pt idx="6">
                  <c:v>22</c:v>
                </c:pt>
                <c:pt idx="7">
                  <c:v>18</c:v>
                </c:pt>
                <c:pt idx="8">
                  <c:v>10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16918669"/>
        <c:axId val="18050294"/>
      </c:lineChart>
      <c:catAx>
        <c:axId val="16918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50294"/>
        <c:crosses val="autoZero"/>
        <c:auto val="1"/>
        <c:lblOffset val="100"/>
        <c:noMultiLvlLbl val="0"/>
      </c:catAx>
      <c:valAx>
        <c:axId val="18050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186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4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TUMORES MALIGNOS  
 Médico  -  Subsidios 1996 - 2006</a:t>
            </a:r>
          </a:p>
        </c:rich>
      </c:tx>
      <c:layout>
        <c:manualLayout>
          <c:xMode val="factor"/>
          <c:yMode val="factor"/>
          <c:x val="0.008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40625"/>
          <c:w val="0.42575"/>
          <c:h val="0.3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Tumores sex.edad - Med'!$I$4:$J$4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Tumores sex.edad - Med'!$I$16:$J$16</c:f>
              <c:numCache>
                <c:ptCount val="2"/>
                <c:pt idx="0">
                  <c:v>137</c:v>
                </c:pt>
                <c:pt idx="1">
                  <c:v>100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Tumores malignos. Sexo femenino
Médico  -  Subsidios 1996-2006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8"/>
          <c:w val="0.962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'Gr. Tumores Comp.sexos - Med'!$B$7:$B$17</c:f>
              <c:strCache>
                <c:ptCount val="11"/>
                <c:pt idx="0">
                  <c:v>Órganos genitales</c:v>
                </c:pt>
                <c:pt idx="1">
                  <c:v>Aparato digestivo</c:v>
                </c:pt>
                <c:pt idx="2">
                  <c:v>Vías respiratorias y pulmón</c:v>
                </c:pt>
                <c:pt idx="3">
                  <c:v>Hematológicos</c:v>
                </c:pt>
                <c:pt idx="4">
                  <c:v>Primitivo desconocido</c:v>
                </c:pt>
                <c:pt idx="5">
                  <c:v>Sistema Nervioso</c:v>
                </c:pt>
                <c:pt idx="6">
                  <c:v>Aparato urinario</c:v>
                </c:pt>
                <c:pt idx="7">
                  <c:v>Glándulas endócrinas</c:v>
                </c:pt>
                <c:pt idx="8">
                  <c:v>Piel</c:v>
                </c:pt>
                <c:pt idx="9">
                  <c:v>Óseo</c:v>
                </c:pt>
                <c:pt idx="10">
                  <c:v>Otros</c:v>
                </c:pt>
              </c:strCache>
            </c:strRef>
          </c:cat>
          <c:val>
            <c:numRef>
              <c:f>'Gr. Tumores Comp.sexos - Med'!$C$7:$C$17</c:f>
              <c:numCache>
                <c:ptCount val="11"/>
                <c:pt idx="0">
                  <c:v>0.7445255474452555</c:v>
                </c:pt>
                <c:pt idx="1">
                  <c:v>0.043795620437956206</c:v>
                </c:pt>
                <c:pt idx="2">
                  <c:v>0.043795620437956206</c:v>
                </c:pt>
                <c:pt idx="3">
                  <c:v>0.043795620437956206</c:v>
                </c:pt>
                <c:pt idx="4">
                  <c:v>0.0364963503649635</c:v>
                </c:pt>
                <c:pt idx="5">
                  <c:v>0.029197080291970802</c:v>
                </c:pt>
                <c:pt idx="6">
                  <c:v>0.014598540145985401</c:v>
                </c:pt>
                <c:pt idx="7">
                  <c:v>0.014598540145985401</c:v>
                </c:pt>
                <c:pt idx="8">
                  <c:v>0.021897810218978103</c:v>
                </c:pt>
                <c:pt idx="9">
                  <c:v>0.0072992700729927005</c:v>
                </c:pt>
                <c:pt idx="10">
                  <c:v>0</c:v>
                </c:pt>
              </c:numCache>
            </c:numRef>
          </c:val>
        </c:ser>
        <c:axId val="28234919"/>
        <c:axId val="52787680"/>
      </c:bar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87680"/>
        <c:crosses val="autoZero"/>
        <c:auto val="1"/>
        <c:lblOffset val="100"/>
        <c:noMultiLvlLbl val="0"/>
      </c:catAx>
      <c:valAx>
        <c:axId val="527876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349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Tumores malignos -Sexo Masculino
Médico  - 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45"/>
          <c:w val="0.963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'Gr. Tumores Comp.sexos - Med'!$H$7:$H$17</c:f>
              <c:strCache>
                <c:ptCount val="11"/>
                <c:pt idx="0">
                  <c:v>Órganos genitales</c:v>
                </c:pt>
                <c:pt idx="1">
                  <c:v>Aparato digestivo</c:v>
                </c:pt>
                <c:pt idx="2">
                  <c:v>Vías respiratorias y pulmón</c:v>
                </c:pt>
                <c:pt idx="3">
                  <c:v>Hematológicos</c:v>
                </c:pt>
                <c:pt idx="4">
                  <c:v>Aparato urinario</c:v>
                </c:pt>
                <c:pt idx="5">
                  <c:v>Sistema Nervioso</c:v>
                </c:pt>
                <c:pt idx="6">
                  <c:v>Otros</c:v>
                </c:pt>
                <c:pt idx="7">
                  <c:v>Óseo</c:v>
                </c:pt>
                <c:pt idx="8">
                  <c:v>Primitivo desconocido</c:v>
                </c:pt>
                <c:pt idx="9">
                  <c:v>Glándulas endócrinas</c:v>
                </c:pt>
                <c:pt idx="10">
                  <c:v>Piel</c:v>
                </c:pt>
              </c:strCache>
            </c:strRef>
          </c:cat>
          <c:val>
            <c:numRef>
              <c:f>'Gr. Tumores Comp.sexos - Med'!$I$7:$I$17</c:f>
              <c:numCache>
                <c:ptCount val="11"/>
                <c:pt idx="0">
                  <c:v>0.27</c:v>
                </c:pt>
                <c:pt idx="1">
                  <c:v>0.22</c:v>
                </c:pt>
                <c:pt idx="2">
                  <c:v>0.23</c:v>
                </c:pt>
                <c:pt idx="3">
                  <c:v>0.12</c:v>
                </c:pt>
                <c:pt idx="4">
                  <c:v>0.05</c:v>
                </c:pt>
                <c:pt idx="5">
                  <c:v>0.05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</c:ser>
        <c:axId val="5327073"/>
        <c:axId val="47943658"/>
      </c:bar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43658"/>
        <c:crosses val="autoZero"/>
        <c:auto val="1"/>
        <c:lblOffset val="100"/>
        <c:noMultiLvlLbl val="0"/>
      </c:catAx>
      <c:valAx>
        <c:axId val="4794365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70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Tumores Malignos-Comparativo entre sexos. 
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1175"/>
          <c:w val="0.966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'Gr. Tumores Comp.sexos - Med'!$C$42</c:f>
              <c:strCache>
                <c:ptCount val="1"/>
                <c:pt idx="0">
                  <c:v>Sexo Fem.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'Gr. Tumores Comp.sexos - Med'!$B$43:$B$53</c:f>
              <c:strCache>
                <c:ptCount val="11"/>
                <c:pt idx="0">
                  <c:v>Órganos genitales</c:v>
                </c:pt>
                <c:pt idx="1">
                  <c:v>Aparato digestivo</c:v>
                </c:pt>
                <c:pt idx="2">
                  <c:v>Vías respiratorias y pulmón</c:v>
                </c:pt>
                <c:pt idx="3">
                  <c:v>Hematológicos</c:v>
                </c:pt>
                <c:pt idx="4">
                  <c:v>Aparato urinario</c:v>
                </c:pt>
                <c:pt idx="5">
                  <c:v>Sistema Nervioso</c:v>
                </c:pt>
                <c:pt idx="6">
                  <c:v>Otros</c:v>
                </c:pt>
                <c:pt idx="7">
                  <c:v>Óseo</c:v>
                </c:pt>
                <c:pt idx="8">
                  <c:v>Primitivo desconocido</c:v>
                </c:pt>
                <c:pt idx="9">
                  <c:v>Glándulas endócrinas</c:v>
                </c:pt>
                <c:pt idx="10">
                  <c:v>Piel</c:v>
                </c:pt>
              </c:strCache>
            </c:strRef>
          </c:cat>
          <c:val>
            <c:numRef>
              <c:f>'Gr. Tumores Comp.sexos - Med'!$C$43:$C$53</c:f>
              <c:numCache>
                <c:ptCount val="11"/>
                <c:pt idx="0">
                  <c:v>0.7661016949152543</c:v>
                </c:pt>
                <c:pt idx="1">
                  <c:v>0.04745762711864407</c:v>
                </c:pt>
                <c:pt idx="2">
                  <c:v>0.03728813559322034</c:v>
                </c:pt>
                <c:pt idx="3">
                  <c:v>0.030508474576271188</c:v>
                </c:pt>
                <c:pt idx="4">
                  <c:v>0.01694915254237288</c:v>
                </c:pt>
                <c:pt idx="5">
                  <c:v>0.020338983050847456</c:v>
                </c:pt>
                <c:pt idx="6">
                  <c:v>0.006779661016949152</c:v>
                </c:pt>
                <c:pt idx="7">
                  <c:v>0.013559322033898305</c:v>
                </c:pt>
                <c:pt idx="8">
                  <c:v>0.02711864406779661</c:v>
                </c:pt>
                <c:pt idx="9">
                  <c:v>0.01694915254237288</c:v>
                </c:pt>
                <c:pt idx="10">
                  <c:v>0.01694915254237288</c:v>
                </c:pt>
              </c:numCache>
            </c:numRef>
          </c:val>
        </c:ser>
        <c:ser>
          <c:idx val="1"/>
          <c:order val="1"/>
          <c:tx>
            <c:strRef>
              <c:f>'Gr. Tumores Comp.sexos - Med'!$D$42</c:f>
              <c:strCache>
                <c:ptCount val="1"/>
                <c:pt idx="0">
                  <c:v>Sexo Masc.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'Gr. Tumores Comp.sexos - Med'!$B$43:$B$53</c:f>
              <c:strCache>
                <c:ptCount val="11"/>
                <c:pt idx="0">
                  <c:v>Órganos genitales</c:v>
                </c:pt>
                <c:pt idx="1">
                  <c:v>Aparato digestivo</c:v>
                </c:pt>
                <c:pt idx="2">
                  <c:v>Vías respiratorias y pulmón</c:v>
                </c:pt>
                <c:pt idx="3">
                  <c:v>Hematológicos</c:v>
                </c:pt>
                <c:pt idx="4">
                  <c:v>Aparato urinario</c:v>
                </c:pt>
                <c:pt idx="5">
                  <c:v>Sistema Nervioso</c:v>
                </c:pt>
                <c:pt idx="6">
                  <c:v>Otros</c:v>
                </c:pt>
                <c:pt idx="7">
                  <c:v>Óseo</c:v>
                </c:pt>
                <c:pt idx="8">
                  <c:v>Primitivo desconocido</c:v>
                </c:pt>
                <c:pt idx="9">
                  <c:v>Glándulas endócrinas</c:v>
                </c:pt>
                <c:pt idx="10">
                  <c:v>Piel</c:v>
                </c:pt>
              </c:strCache>
            </c:strRef>
          </c:cat>
          <c:val>
            <c:numRef>
              <c:f>'Gr. Tumores Comp.sexos - Med'!$D$43:$D$53</c:f>
              <c:numCache>
                <c:ptCount val="11"/>
                <c:pt idx="0">
                  <c:v>0.21495327102803738</c:v>
                </c:pt>
                <c:pt idx="1">
                  <c:v>0.19626168224299065</c:v>
                </c:pt>
                <c:pt idx="2">
                  <c:v>0.1822429906542056</c:v>
                </c:pt>
                <c:pt idx="3">
                  <c:v>0.14018691588785046</c:v>
                </c:pt>
                <c:pt idx="4">
                  <c:v>0.10747663551401869</c:v>
                </c:pt>
                <c:pt idx="5">
                  <c:v>0.07009345794392523</c:v>
                </c:pt>
                <c:pt idx="6">
                  <c:v>0.037383177570093455</c:v>
                </c:pt>
                <c:pt idx="7">
                  <c:v>0.018691588785046728</c:v>
                </c:pt>
                <c:pt idx="8">
                  <c:v>0.018691588785046728</c:v>
                </c:pt>
                <c:pt idx="9">
                  <c:v>0.009345794392523364</c:v>
                </c:pt>
                <c:pt idx="10">
                  <c:v>0.004672897196261682</c:v>
                </c:pt>
              </c:numCache>
            </c:numRef>
          </c:val>
        </c:ser>
        <c:axId val="28839739"/>
        <c:axId val="58231060"/>
      </c:bar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31060"/>
        <c:crosses val="autoZero"/>
        <c:auto val="1"/>
        <c:lblOffset val="100"/>
        <c:noMultiLvlLbl val="0"/>
      </c:catAx>
      <c:valAx>
        <c:axId val="5823106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397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"/>
          <c:y val="0.8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TUMORES MALIGNOS - SEXO FEMENINO 
Enfermera/Partera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FF8080"/>
              </a:solidFill>
            </c:spPr>
          </c:dPt>
          <c:cat>
            <c:strRef>
              <c:f>'Gr. Tumores fem. - EyP'!$C$5:$C$10</c:f>
              <c:strCache>
                <c:ptCount val="6"/>
                <c:pt idx="0">
                  <c:v>Mama</c:v>
                </c:pt>
                <c:pt idx="1">
                  <c:v>Útero y órg, genitales externos</c:v>
                </c:pt>
                <c:pt idx="2">
                  <c:v>Ovario</c:v>
                </c:pt>
                <c:pt idx="3">
                  <c:v>Aparato digestivo</c:v>
                </c:pt>
                <c:pt idx="4">
                  <c:v>Otros</c:v>
                </c:pt>
                <c:pt idx="5">
                  <c:v>Aparato urinario</c:v>
                </c:pt>
              </c:strCache>
            </c:strRef>
          </c:cat>
          <c:val>
            <c:numRef>
              <c:f>'Gr. Tumores fem. - EyP'!$D$5:$D$10</c:f>
              <c:numCache>
                <c:ptCount val="6"/>
                <c:pt idx="0">
                  <c:v>0.23529411764705882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0.17647058823529413</c:v>
                </c:pt>
                <c:pt idx="4">
                  <c:v>0.11764705882352941</c:v>
                </c:pt>
                <c:pt idx="5">
                  <c:v>0.058823529411764705</c:v>
                </c:pt>
              </c:numCache>
            </c:numRef>
          </c:val>
        </c:ser>
        <c:axId val="54317493"/>
        <c:axId val="19095390"/>
      </c:bar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5390"/>
        <c:crosses val="autoZero"/>
        <c:auto val="1"/>
        <c:lblOffset val="100"/>
        <c:noMultiLvlLbl val="0"/>
      </c:catAx>
      <c:valAx>
        <c:axId val="1909539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43174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TUMORES MALIGNOS 
Enf. / Partera  - 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0375"/>
          <c:w val="0.7952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'Tabla sex.edad (2)'!$I$7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sex.edad (2)'!$H$8:$H$18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sex.edad (2)'!$I$8:$I$18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sex.edad (2)'!$J$7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'Tabla sex.edad (2)'!$H$8:$H$18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sex.edad (2)'!$J$8:$J$18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640783"/>
        <c:axId val="3222728"/>
      </c:line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40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4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TUMORES MALIGNOS - SEXO FEMENINO 
Odontólogo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cat>
            <c:strRef>
              <c:f>'Gr.Tumores fem. - Odon'!$C$4:$C$13</c:f>
              <c:strCache>
                <c:ptCount val="10"/>
                <c:pt idx="0">
                  <c:v>Mama</c:v>
                </c:pt>
                <c:pt idx="1">
                  <c:v>Ovario</c:v>
                </c:pt>
                <c:pt idx="2">
                  <c:v>Aparato digestivo</c:v>
                </c:pt>
                <c:pt idx="3">
                  <c:v>Hematológicos</c:v>
                </c:pt>
                <c:pt idx="4">
                  <c:v>Sistema Nervioso</c:v>
                </c:pt>
                <c:pt idx="5">
                  <c:v>Glándulas endócrinas</c:v>
                </c:pt>
                <c:pt idx="6">
                  <c:v>Útero y órg, genitales externos</c:v>
                </c:pt>
                <c:pt idx="7">
                  <c:v>Primitivo desconocido</c:v>
                </c:pt>
                <c:pt idx="8">
                  <c:v>Aparato urinario</c:v>
                </c:pt>
                <c:pt idx="9">
                  <c:v>Otros</c:v>
                </c:pt>
              </c:strCache>
            </c:strRef>
          </c:cat>
          <c:val>
            <c:numRef>
              <c:f>'Gr.Tumores fem. - Odon'!$D$4:$D$13</c:f>
              <c:numCache>
                <c:ptCount val="10"/>
                <c:pt idx="0">
                  <c:v>0.7457627118644068</c:v>
                </c:pt>
                <c:pt idx="1">
                  <c:v>0.05084745762711865</c:v>
                </c:pt>
                <c:pt idx="2">
                  <c:v>0.03389830508474576</c:v>
                </c:pt>
                <c:pt idx="3">
                  <c:v>0.03389830508474576</c:v>
                </c:pt>
                <c:pt idx="4">
                  <c:v>0.03389830508474576</c:v>
                </c:pt>
                <c:pt idx="5">
                  <c:v>0.03389830508474576</c:v>
                </c:pt>
                <c:pt idx="6">
                  <c:v>0.01694915254237288</c:v>
                </c:pt>
                <c:pt idx="7">
                  <c:v>0.01694915254237288</c:v>
                </c:pt>
                <c:pt idx="8">
                  <c:v>0.01694915254237288</c:v>
                </c:pt>
                <c:pt idx="9">
                  <c:v>0.01694915254237288</c:v>
                </c:pt>
              </c:numCache>
            </c:numRef>
          </c:val>
        </c:ser>
        <c:axId val="29004553"/>
        <c:axId val="59714386"/>
      </c:bar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14386"/>
        <c:crosses val="autoZero"/>
        <c:auto val="1"/>
        <c:lblOffset val="100"/>
        <c:noMultiLvlLbl val="0"/>
      </c:catAx>
      <c:valAx>
        <c:axId val="5971438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90045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TUMORES MALIGNOS- SEXO MASCULINO 
Odontólogo -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6"/>
            <c:invertIfNegative val="0"/>
            <c:spPr>
              <a:solidFill>
                <a:srgbClr val="9999FF"/>
              </a:solidFill>
            </c:spPr>
          </c:dPt>
          <c:cat>
            <c:strRef>
              <c:f>'Gr.Tumores masc. - Odon'!$B$8:$B$13</c:f>
              <c:strCache>
                <c:ptCount val="6"/>
                <c:pt idx="0">
                  <c:v>Aparato urinario</c:v>
                </c:pt>
                <c:pt idx="1">
                  <c:v>Aparato digestivo</c:v>
                </c:pt>
                <c:pt idx="2">
                  <c:v>Próstata</c:v>
                </c:pt>
                <c:pt idx="3">
                  <c:v>Hematológicos</c:v>
                </c:pt>
                <c:pt idx="4">
                  <c:v>Sistema Nervioso</c:v>
                </c:pt>
                <c:pt idx="5">
                  <c:v>Piel</c:v>
                </c:pt>
              </c:strCache>
            </c:strRef>
          </c:cat>
          <c:val>
            <c:numRef>
              <c:f>'Gr.Tumores masc. - Odon'!$C$8:$C$13</c:f>
              <c:numCache>
                <c:ptCount val="6"/>
                <c:pt idx="0">
                  <c:v>0.3333333333333333</c:v>
                </c:pt>
                <c:pt idx="1">
                  <c:v>0.25</c:v>
                </c:pt>
                <c:pt idx="2">
                  <c:v>0.16666666666666666</c:v>
                </c:pt>
                <c:pt idx="3">
                  <c:v>0.08333333333333333</c:v>
                </c:pt>
                <c:pt idx="4">
                  <c:v>0.08333333333333333</c:v>
                </c:pt>
                <c:pt idx="5">
                  <c:v>0.08333333333333333</c:v>
                </c:pt>
              </c:numCache>
            </c:numRef>
          </c:val>
        </c:ser>
        <c:axId val="558563"/>
        <c:axId val="5027068"/>
      </c:bar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7068"/>
        <c:crosses val="autoZero"/>
        <c:auto val="1"/>
        <c:lblOffset val="100"/>
        <c:noMultiLvlLbl val="0"/>
      </c:catAx>
      <c:valAx>
        <c:axId val="502706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5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TUMORES MALIGNOS 
Odontólogo  - 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925"/>
          <c:w val="0.801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'Tabla Tumores sex.edad - Odon'!$I$4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Tumores sex.edad - Odon'!$H$5:$H$15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Tumores sex.edad - Odon'!$I$5:$I$15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13</c:v>
                </c:pt>
                <c:pt idx="4">
                  <c:v>23</c:v>
                </c:pt>
                <c:pt idx="5">
                  <c:v>8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Tumores sex.edad - Odon'!$J$4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'Tabla Tumores sex.edad - Odon'!$H$5:$H$15</c:f>
              <c:strCache>
                <c:ptCount val="11"/>
                <c:pt idx="0">
                  <c:v>25-29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70-74</c:v>
                </c:pt>
                <c:pt idx="10">
                  <c:v>75-79</c:v>
                </c:pt>
              </c:strCache>
            </c:strRef>
          </c:cat>
          <c:val>
            <c:numRef>
              <c:f>'Tabla Tumores sex.edad - Odon'!$J$5:$J$15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243613"/>
        <c:axId val="4539334"/>
      </c:line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334"/>
        <c:crosses val="autoZero"/>
        <c:auto val="1"/>
        <c:lblOffset val="100"/>
        <c:noMultiLvlLbl val="0"/>
      </c:catAx>
      <c:valAx>
        <c:axId val="4539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43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9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PATOLOGÍA TRAUMATOLÓGICA 
  Odontólogo -  Subsidios  1996-2006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257"/>
          <c:w val="0.71875"/>
          <c:h val="0.66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sex.edad - Odon'!$I$5:$J$5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sex.edad - Odon'!$I$17:$J$17</c:f>
              <c:numCache>
                <c:ptCount val="2"/>
                <c:pt idx="0">
                  <c:v>83</c:v>
                </c:pt>
                <c:pt idx="1">
                  <c:v>69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"/>
          <c:y val="0.203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TUMORES MALIGNOS  
Odontólogo -  Subsidios 1996 - 2006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Tumores sex.edad - Odon'!$I$4:$J$4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Tumores sex.edad - Odon'!$I$16:$J$16</c:f>
              <c:numCache>
                <c:ptCount val="2"/>
                <c:pt idx="0">
                  <c:v>59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Tumores malignos. Sexo femenino
Odontólogo  -  Subsidios 1996-2006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8"/>
          <c:w val="0.962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'Gr. Tumores Comp.sexos - Odon'!$B$7:$B$17</c:f>
              <c:strCache/>
            </c:strRef>
          </c:cat>
          <c:val>
            <c:numRef>
              <c:f>'Gr. Tumores Comp.sexos - Odon'!$C$7:$C$17</c:f>
              <c:numCache/>
            </c:numRef>
          </c:val>
        </c:ser>
        <c:axId val="40854007"/>
        <c:axId val="32141744"/>
      </c:bar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54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Tumores malignos -Sexo Masculino
Odontólogo  -  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425"/>
          <c:w val="0.963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'Gr. Tumores Comp.sexos - Odon'!$H$7:$H$17</c:f>
              <c:strCache/>
            </c:strRef>
          </c:cat>
          <c:val>
            <c:numRef>
              <c:f>'Gr. Tumores Comp.sexos - Odon'!$I$7:$I$17</c:f>
              <c:numCache/>
            </c:numRef>
          </c:val>
        </c:ser>
        <c:axId val="20840241"/>
        <c:axId val="53344442"/>
      </c:bar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44442"/>
        <c:crosses val="autoZero"/>
        <c:auto val="1"/>
        <c:lblOffset val="100"/>
        <c:noMultiLvlLbl val="0"/>
      </c:catAx>
      <c:valAx>
        <c:axId val="5334444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402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Tumores Malignos-Comparativo entre sexos. 
Subsidios 1996-2006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1175"/>
          <c:w val="0.966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'Gr. Tumores Comp.sexos - Odon'!$C$61</c:f>
              <c:strCache>
                <c:ptCount val="1"/>
                <c:pt idx="0">
                  <c:v>Sexo Fem.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'Gr. Tumores Comp.sexos - Odon'!$B$62:$B$72</c:f>
              <c:strCache>
                <c:ptCount val="11"/>
                <c:pt idx="0">
                  <c:v>Órganos genitales</c:v>
                </c:pt>
                <c:pt idx="1">
                  <c:v>Aparato digestivo</c:v>
                </c:pt>
                <c:pt idx="2">
                  <c:v>Vías respiratorias y pulmón</c:v>
                </c:pt>
                <c:pt idx="3">
                  <c:v>Hematológicos</c:v>
                </c:pt>
                <c:pt idx="4">
                  <c:v>Aparato urinario</c:v>
                </c:pt>
                <c:pt idx="5">
                  <c:v>Sistema Nervioso</c:v>
                </c:pt>
                <c:pt idx="6">
                  <c:v>Otros</c:v>
                </c:pt>
                <c:pt idx="7">
                  <c:v>Óseo</c:v>
                </c:pt>
                <c:pt idx="8">
                  <c:v>Primitivo desconocido</c:v>
                </c:pt>
                <c:pt idx="9">
                  <c:v>Glándulas endócrinas</c:v>
                </c:pt>
                <c:pt idx="10">
                  <c:v>Piel</c:v>
                </c:pt>
              </c:strCache>
            </c:strRef>
          </c:cat>
          <c:val>
            <c:numRef>
              <c:f>'Gr. Tumores Comp.sexos - Odon'!$C$62:$C$72</c:f>
              <c:numCache>
                <c:ptCount val="11"/>
                <c:pt idx="0">
                  <c:v>0.7661016949152543</c:v>
                </c:pt>
                <c:pt idx="1">
                  <c:v>0.04745762711864407</c:v>
                </c:pt>
                <c:pt idx="2">
                  <c:v>0.03728813559322034</c:v>
                </c:pt>
                <c:pt idx="3">
                  <c:v>0.030508474576271188</c:v>
                </c:pt>
                <c:pt idx="4">
                  <c:v>0.01694915254237288</c:v>
                </c:pt>
                <c:pt idx="5">
                  <c:v>0.020338983050847456</c:v>
                </c:pt>
                <c:pt idx="6">
                  <c:v>0.006779661016949152</c:v>
                </c:pt>
                <c:pt idx="7">
                  <c:v>0.013559322033898305</c:v>
                </c:pt>
                <c:pt idx="8">
                  <c:v>0.02711864406779661</c:v>
                </c:pt>
                <c:pt idx="9">
                  <c:v>0.01694915254237288</c:v>
                </c:pt>
                <c:pt idx="10">
                  <c:v>0.01694915254237288</c:v>
                </c:pt>
              </c:numCache>
            </c:numRef>
          </c:val>
        </c:ser>
        <c:ser>
          <c:idx val="1"/>
          <c:order val="1"/>
          <c:tx>
            <c:strRef>
              <c:f>'Gr. Tumores Comp.sexos - Odon'!$D$61</c:f>
              <c:strCache>
                <c:ptCount val="1"/>
                <c:pt idx="0">
                  <c:v>Sexo Masc.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'Gr. Tumores Comp.sexos - Odon'!$B$62:$B$72</c:f>
              <c:strCache>
                <c:ptCount val="11"/>
                <c:pt idx="0">
                  <c:v>Órganos genitales</c:v>
                </c:pt>
                <c:pt idx="1">
                  <c:v>Aparato digestivo</c:v>
                </c:pt>
                <c:pt idx="2">
                  <c:v>Vías respiratorias y pulmón</c:v>
                </c:pt>
                <c:pt idx="3">
                  <c:v>Hematológicos</c:v>
                </c:pt>
                <c:pt idx="4">
                  <c:v>Aparato urinario</c:v>
                </c:pt>
                <c:pt idx="5">
                  <c:v>Sistema Nervioso</c:v>
                </c:pt>
                <c:pt idx="6">
                  <c:v>Otros</c:v>
                </c:pt>
                <c:pt idx="7">
                  <c:v>Óseo</c:v>
                </c:pt>
                <c:pt idx="8">
                  <c:v>Primitivo desconocido</c:v>
                </c:pt>
                <c:pt idx="9">
                  <c:v>Glándulas endócrinas</c:v>
                </c:pt>
                <c:pt idx="10">
                  <c:v>Piel</c:v>
                </c:pt>
              </c:strCache>
            </c:strRef>
          </c:cat>
          <c:val>
            <c:numRef>
              <c:f>'Gr. Tumores Comp.sexos - Odon'!$D$62:$D$72</c:f>
              <c:numCache>
                <c:ptCount val="11"/>
                <c:pt idx="0">
                  <c:v>0.21495327102803738</c:v>
                </c:pt>
                <c:pt idx="1">
                  <c:v>0.19626168224299065</c:v>
                </c:pt>
                <c:pt idx="2">
                  <c:v>0.1822429906542056</c:v>
                </c:pt>
                <c:pt idx="3">
                  <c:v>0.14018691588785046</c:v>
                </c:pt>
                <c:pt idx="4">
                  <c:v>0.10747663551401869</c:v>
                </c:pt>
                <c:pt idx="5">
                  <c:v>0.07009345794392523</c:v>
                </c:pt>
                <c:pt idx="6">
                  <c:v>0.037383177570093455</c:v>
                </c:pt>
                <c:pt idx="7">
                  <c:v>0.018691588785046728</c:v>
                </c:pt>
                <c:pt idx="8">
                  <c:v>0.018691588785046728</c:v>
                </c:pt>
                <c:pt idx="9">
                  <c:v>0.009345794392523364</c:v>
                </c:pt>
                <c:pt idx="10">
                  <c:v>0.004672897196261682</c:v>
                </c:pt>
              </c:numCache>
            </c:numRef>
          </c:val>
        </c:ser>
        <c:axId val="10337931"/>
        <c:axId val="25932516"/>
      </c:bar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32516"/>
        <c:crosses val="autoZero"/>
        <c:auto val="1"/>
        <c:lblOffset val="100"/>
        <c:noMultiLvlLbl val="0"/>
      </c:catAx>
      <c:valAx>
        <c:axId val="2593251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379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25"/>
          <c:y val="0.9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PATOLOGÍA TRAUMATOLÓGICA  
 Odontólogo -  Subsidios 1996-2006</a:t>
            </a:r>
          </a:p>
        </c:rich>
      </c:tx>
      <c:layout>
        <c:manualLayout>
          <c:xMode val="factor"/>
          <c:yMode val="factor"/>
          <c:x val="-0.09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925"/>
          <c:w val="0.9707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'Tabla sex.edad - Odon'!$I$5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sex.edad - Odon'!$H$6:$H$16</c:f>
              <c:strCache/>
            </c:strRef>
          </c:cat>
          <c:val>
            <c:numRef>
              <c:f>'Tabla sex.edad - Odon'!$I$6:$I$16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sex.edad - Odon'!$J$5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sex.edad - Odon'!$H$6:$H$16</c:f>
              <c:strCache/>
            </c:strRef>
          </c:cat>
          <c:val>
            <c:numRef>
              <c:f>'Tabla sex.edad - Odon'!$J$6:$J$16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052451"/>
        <c:axId val="25710012"/>
      </c:line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10012"/>
        <c:crosses val="autoZero"/>
        <c:auto val="1"/>
        <c:lblOffset val="100"/>
        <c:noMultiLvlLbl val="0"/>
      </c:catAx>
      <c:valAx>
        <c:axId val="25710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524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725"/>
          <c:y val="0.036"/>
        </c:manualLayout>
      </c:layout>
      <c:overlay val="0"/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PATOLOGÍA TRAUMATOLÓGICA  
  Veterinario  -  Subsidios 1996-2006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9900"/>
              </a:solidFill>
            </c:spPr>
          </c:dPt>
          <c:dPt>
            <c:idx val="8"/>
            <c:invertIfNegative val="0"/>
            <c:spPr>
              <a:solidFill>
                <a:srgbClr val="FF9900"/>
              </a:solidFill>
            </c:spPr>
          </c:dPt>
          <c:dPt>
            <c:idx val="9"/>
            <c:invertIfNegative val="0"/>
            <c:spPr>
              <a:solidFill>
                <a:srgbClr val="FF9900"/>
              </a:solidFill>
            </c:spPr>
          </c:dPt>
          <c:dPt>
            <c:idx val="10"/>
            <c:invertIfNegative val="0"/>
            <c:spPr>
              <a:solidFill>
                <a:srgbClr val="FF9900"/>
              </a:solidFill>
            </c:spPr>
          </c:dPt>
          <c:dPt>
            <c:idx val="11"/>
            <c:invertIfNegative val="0"/>
            <c:spPr>
              <a:solidFill>
                <a:srgbClr val="FF9900"/>
              </a:solidFill>
            </c:spPr>
          </c:dPt>
          <c:dPt>
            <c:idx val="13"/>
            <c:invertIfNegative val="0"/>
            <c:spPr>
              <a:solidFill>
                <a:srgbClr val="FF9900"/>
              </a:solidFill>
            </c:spPr>
          </c:dPt>
          <c:cat>
            <c:strRef>
              <c:f>'Gr.Trau - Vet'!$C$3:$C$16</c:f>
              <c:strCache>
                <c:ptCount val="14"/>
                <c:pt idx="0">
                  <c:v>Pat. de pierna, rodilla y cuello de pie</c:v>
                </c:pt>
                <c:pt idx="1">
                  <c:v>Pat. de puño y mano</c:v>
                </c:pt>
                <c:pt idx="2">
                  <c:v>Fracturas rodilla, pierna y cuello de  pie</c:v>
                </c:pt>
                <c:pt idx="3">
                  <c:v>Fractura de puño y de huesos de la mano</c:v>
                </c:pt>
                <c:pt idx="4">
                  <c:v>Fractura de huesos del pie</c:v>
                </c:pt>
                <c:pt idx="5">
                  <c:v>Fractura de hombro</c:v>
                </c:pt>
                <c:pt idx="6">
                  <c:v>Fracturas codo y antebrazo</c:v>
                </c:pt>
                <c:pt idx="7">
                  <c:v>Pat.  de hombro</c:v>
                </c:pt>
                <c:pt idx="8">
                  <c:v>Traum. Tx. /Fractura costilla</c:v>
                </c:pt>
                <c:pt idx="9">
                  <c:v>Traumatismos y fracturas de columna</c:v>
                </c:pt>
                <c:pt idx="10">
                  <c:v>Fractura de fémur</c:v>
                </c:pt>
                <c:pt idx="11">
                  <c:v>Trau. y fracturas de huesos cráneo y cara</c:v>
                </c:pt>
                <c:pt idx="12">
                  <c:v>Otros</c:v>
                </c:pt>
                <c:pt idx="13">
                  <c:v>Pat. de codo y antebrazo</c:v>
                </c:pt>
              </c:strCache>
            </c:strRef>
          </c:cat>
          <c:val>
            <c:numRef>
              <c:f>'Gr.Trau - Vet'!$D$3:$D$16</c:f>
              <c:numCache>
                <c:ptCount val="14"/>
                <c:pt idx="0">
                  <c:v>0.20930232558139536</c:v>
                </c:pt>
                <c:pt idx="1">
                  <c:v>0.18604651162790697</c:v>
                </c:pt>
                <c:pt idx="2">
                  <c:v>0.13953488372093023</c:v>
                </c:pt>
                <c:pt idx="3">
                  <c:v>0.12790697674418605</c:v>
                </c:pt>
                <c:pt idx="4">
                  <c:v>0.06976744186046512</c:v>
                </c:pt>
                <c:pt idx="5">
                  <c:v>0.046511627906976744</c:v>
                </c:pt>
                <c:pt idx="6">
                  <c:v>0.046511627906976744</c:v>
                </c:pt>
                <c:pt idx="7">
                  <c:v>0.046511627906976744</c:v>
                </c:pt>
                <c:pt idx="8">
                  <c:v>0.046511627906976744</c:v>
                </c:pt>
                <c:pt idx="9">
                  <c:v>0.03488372093023256</c:v>
                </c:pt>
                <c:pt idx="10">
                  <c:v>0.011627906976744186</c:v>
                </c:pt>
                <c:pt idx="11">
                  <c:v>0.011627906976744186</c:v>
                </c:pt>
                <c:pt idx="12">
                  <c:v>0.011627906976744186</c:v>
                </c:pt>
                <c:pt idx="13">
                  <c:v>0.011627906976744186</c:v>
                </c:pt>
              </c:numCache>
            </c:numRef>
          </c:val>
        </c:ser>
        <c:axId val="30063517"/>
        <c:axId val="2136198"/>
      </c:bar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36198"/>
        <c:crosses val="autoZero"/>
        <c:auto val="1"/>
        <c:lblOffset val="100"/>
        <c:noMultiLvlLbl val="0"/>
      </c:catAx>
      <c:valAx>
        <c:axId val="213619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635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PATOLOGÍA TRAUMATOLÓGICA 
 Veterinario -  Subsidios  1996-2006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2695"/>
          <c:w val="0.71"/>
          <c:h val="0.65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sex.edad - Vet'!$I$5:$J$5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'Tabla sex.edad - Vet'!$I$17:$J$17</c:f>
              <c:numCache>
                <c:ptCount val="2"/>
                <c:pt idx="0">
                  <c:v>22</c:v>
                </c:pt>
                <c:pt idx="1">
                  <c:v>64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250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PATOLOGÍA TRAUMATOLÓGICA 
 Veterinario  -  Subsidios 1996-2006</a:t>
            </a:r>
          </a:p>
        </c:rich>
      </c:tx>
      <c:layout>
        <c:manualLayout>
          <c:xMode val="factor"/>
          <c:yMode val="factor"/>
          <c:x val="-0.12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75"/>
          <c:w val="0.968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'Tabla sex.edad - Vet'!$I$5</c:f>
              <c:strCache>
                <c:ptCount val="1"/>
                <c:pt idx="0">
                  <c:v>Femenino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'Tabla sex.edad - Vet'!$H$6:$H$16</c:f>
              <c:strCache/>
            </c:strRef>
          </c:cat>
          <c:val>
            <c:numRef>
              <c:f>'Tabla sex.edad - Vet'!$I$6:$I$16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sex.edad - Vet'!$J$5</c:f>
              <c:strCache>
                <c:ptCount val="1"/>
                <c:pt idx="0">
                  <c:v>Masculino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'Tabla sex.edad - Vet'!$H$6:$H$16</c:f>
              <c:strCache/>
            </c:strRef>
          </c:cat>
          <c:val>
            <c:numRef>
              <c:f>'Tabla sex.edad - Vet'!$J$6:$J$16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225783"/>
        <c:axId val="38814320"/>
      </c:line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14320"/>
        <c:crosses val="autoZero"/>
        <c:auto val="1"/>
        <c:lblOffset val="100"/>
        <c:noMultiLvlLbl val="0"/>
      </c:catAx>
      <c:valAx>
        <c:axId val="38814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25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075"/>
          <c:y val="0.035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114300</xdr:rowOff>
    </xdr:from>
    <xdr:to>
      <xdr:col>5</xdr:col>
      <xdr:colOff>723900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8575" y="4810125"/>
        <a:ext cx="55721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18</xdr:row>
      <xdr:rowOff>19050</xdr:rowOff>
    </xdr:from>
    <xdr:to>
      <xdr:col>11</xdr:col>
      <xdr:colOff>704850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19050" y="3019425"/>
        <a:ext cx="5600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19050</xdr:rowOff>
    </xdr:from>
    <xdr:to>
      <xdr:col>11</xdr:col>
      <xdr:colOff>723900</xdr:colOff>
      <xdr:row>56</xdr:row>
      <xdr:rowOff>57150</xdr:rowOff>
    </xdr:to>
    <xdr:graphicFrame>
      <xdr:nvGraphicFramePr>
        <xdr:cNvPr id="2" name="Chart 2"/>
        <xdr:cNvGraphicFramePr/>
      </xdr:nvGraphicFramePr>
      <xdr:xfrm>
        <a:off x="0" y="6296025"/>
        <a:ext cx="56388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4</xdr:col>
      <xdr:colOff>695325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0" y="5181600"/>
        <a:ext cx="52959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9525</xdr:rowOff>
    </xdr:from>
    <xdr:to>
      <xdr:col>11</xdr:col>
      <xdr:colOff>714375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9525" y="3000375"/>
        <a:ext cx="50863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11</xdr:col>
      <xdr:colOff>685800</xdr:colOff>
      <xdr:row>56</xdr:row>
      <xdr:rowOff>76200</xdr:rowOff>
    </xdr:to>
    <xdr:graphicFrame>
      <xdr:nvGraphicFramePr>
        <xdr:cNvPr id="2" name="Chart 2"/>
        <xdr:cNvGraphicFramePr/>
      </xdr:nvGraphicFramePr>
      <xdr:xfrm>
        <a:off x="0" y="6276975"/>
        <a:ext cx="50673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133350</xdr:rowOff>
    </xdr:from>
    <xdr:to>
      <xdr:col>5</xdr:col>
      <xdr:colOff>1152525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0" y="4867275"/>
        <a:ext cx="53149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11</xdr:col>
      <xdr:colOff>704850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0" y="3019425"/>
        <a:ext cx="5276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11</xdr:col>
      <xdr:colOff>695325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0" y="6276975"/>
        <a:ext cx="52673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114300</xdr:rowOff>
    </xdr:from>
    <xdr:to>
      <xdr:col>4</xdr:col>
      <xdr:colOff>904875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9050" y="4400550"/>
        <a:ext cx="51816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17</xdr:row>
      <xdr:rowOff>152400</xdr:rowOff>
    </xdr:from>
    <xdr:to>
      <xdr:col>11</xdr:col>
      <xdr:colOff>742950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2981325"/>
        <a:ext cx="52959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37</xdr:row>
      <xdr:rowOff>152400</xdr:rowOff>
    </xdr:from>
    <xdr:to>
      <xdr:col>11</xdr:col>
      <xdr:colOff>742950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19050" y="6257925"/>
        <a:ext cx="53054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4</xdr:col>
      <xdr:colOff>1314450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0" y="5191125"/>
        <a:ext cx="5486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18</xdr:row>
      <xdr:rowOff>9525</xdr:rowOff>
    </xdr:from>
    <xdr:to>
      <xdr:col>11</xdr:col>
      <xdr:colOff>733425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19050" y="3000375"/>
        <a:ext cx="55245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11</xdr:col>
      <xdr:colOff>742950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0" y="6276975"/>
        <a:ext cx="55530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133350</xdr:rowOff>
    </xdr:from>
    <xdr:to>
      <xdr:col>4</xdr:col>
      <xdr:colOff>800100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0" y="3752850"/>
        <a:ext cx="5238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18</xdr:row>
      <xdr:rowOff>28575</xdr:rowOff>
    </xdr:from>
    <xdr:to>
      <xdr:col>11</xdr:col>
      <xdr:colOff>704850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8575" y="3028950"/>
        <a:ext cx="5219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152400</xdr:rowOff>
    </xdr:from>
    <xdr:to>
      <xdr:col>11</xdr:col>
      <xdr:colOff>704850</xdr:colOff>
      <xdr:row>56</xdr:row>
      <xdr:rowOff>47625</xdr:rowOff>
    </xdr:to>
    <xdr:graphicFrame>
      <xdr:nvGraphicFramePr>
        <xdr:cNvPr id="2" name="Chart 2"/>
        <xdr:cNvGraphicFramePr/>
      </xdr:nvGraphicFramePr>
      <xdr:xfrm>
        <a:off x="0" y="6267450"/>
        <a:ext cx="52482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28575</xdr:rowOff>
    </xdr:from>
    <xdr:to>
      <xdr:col>11</xdr:col>
      <xdr:colOff>723900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9525" y="3019425"/>
        <a:ext cx="50863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37</xdr:row>
      <xdr:rowOff>152400</xdr:rowOff>
    </xdr:from>
    <xdr:to>
      <xdr:col>11</xdr:col>
      <xdr:colOff>714375</xdr:colOff>
      <xdr:row>56</xdr:row>
      <xdr:rowOff>85725</xdr:rowOff>
    </xdr:to>
    <xdr:graphicFrame>
      <xdr:nvGraphicFramePr>
        <xdr:cNvPr id="2" name="Chart 2"/>
        <xdr:cNvGraphicFramePr/>
      </xdr:nvGraphicFramePr>
      <xdr:xfrm>
        <a:off x="28575" y="6257925"/>
        <a:ext cx="5057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6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3721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4</xdr:col>
      <xdr:colOff>695325</xdr:colOff>
      <xdr:row>42</xdr:row>
      <xdr:rowOff>142875</xdr:rowOff>
    </xdr:to>
    <xdr:graphicFrame>
      <xdr:nvGraphicFramePr>
        <xdr:cNvPr id="3" name="Chart 3"/>
        <xdr:cNvGraphicFramePr/>
      </xdr:nvGraphicFramePr>
      <xdr:xfrm>
        <a:off x="0" y="4876800"/>
        <a:ext cx="53054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76200</xdr:rowOff>
    </xdr:from>
    <xdr:to>
      <xdr:col>5</xdr:col>
      <xdr:colOff>714375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76200" y="4457700"/>
        <a:ext cx="54768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5</xdr:col>
      <xdr:colOff>990600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0" y="4562475"/>
        <a:ext cx="5467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28575</xdr:rowOff>
    </xdr:from>
    <xdr:to>
      <xdr:col>11</xdr:col>
      <xdr:colOff>723900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0" y="6305550"/>
        <a:ext cx="5676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18</xdr:row>
      <xdr:rowOff>0</xdr:rowOff>
    </xdr:from>
    <xdr:to>
      <xdr:col>11</xdr:col>
      <xdr:colOff>714375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38100" y="3000375"/>
        <a:ext cx="56292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85725</xdr:rowOff>
    </xdr:from>
    <xdr:to>
      <xdr:col>4</xdr:col>
      <xdr:colOff>1133475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0" y="4419600"/>
        <a:ext cx="55626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47625</xdr:rowOff>
    </xdr:from>
    <xdr:to>
      <xdr:col>5</xdr:col>
      <xdr:colOff>1152525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0" y="4705350"/>
        <a:ext cx="55340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38</xdr:row>
      <xdr:rowOff>19050</xdr:rowOff>
    </xdr:from>
    <xdr:to>
      <xdr:col>11</xdr:col>
      <xdr:colOff>904875</xdr:colOff>
      <xdr:row>56</xdr:row>
      <xdr:rowOff>57150</xdr:rowOff>
    </xdr:to>
    <xdr:graphicFrame>
      <xdr:nvGraphicFramePr>
        <xdr:cNvPr id="1" name="Chart 1"/>
        <xdr:cNvGraphicFramePr/>
      </xdr:nvGraphicFramePr>
      <xdr:xfrm>
        <a:off x="38100" y="6286500"/>
        <a:ext cx="52959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18</xdr:row>
      <xdr:rowOff>19050</xdr:rowOff>
    </xdr:from>
    <xdr:to>
      <xdr:col>11</xdr:col>
      <xdr:colOff>952500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38100" y="3009900"/>
        <a:ext cx="53435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66675</xdr:rowOff>
    </xdr:from>
    <xdr:to>
      <xdr:col>5</xdr:col>
      <xdr:colOff>352425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219075" y="3419475"/>
        <a:ext cx="51625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19</xdr:row>
      <xdr:rowOff>85725</xdr:rowOff>
    </xdr:from>
    <xdr:to>
      <xdr:col>11</xdr:col>
      <xdr:colOff>542925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6124575" y="3438525"/>
        <a:ext cx="52387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54</xdr:row>
      <xdr:rowOff>66675</xdr:rowOff>
    </xdr:from>
    <xdr:to>
      <xdr:col>5</xdr:col>
      <xdr:colOff>742950</xdr:colOff>
      <xdr:row>74</xdr:row>
      <xdr:rowOff>152400</xdr:rowOff>
    </xdr:to>
    <xdr:graphicFrame>
      <xdr:nvGraphicFramePr>
        <xdr:cNvPr id="3" name="Chart 3"/>
        <xdr:cNvGraphicFramePr/>
      </xdr:nvGraphicFramePr>
      <xdr:xfrm>
        <a:off x="66675" y="9105900"/>
        <a:ext cx="57054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95250</xdr:rowOff>
    </xdr:from>
    <xdr:to>
      <xdr:col>5</xdr:col>
      <xdr:colOff>1028700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352925"/>
        <a:ext cx="5448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5</xdr:col>
      <xdr:colOff>866775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0" y="4467225"/>
        <a:ext cx="56007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38100</xdr:rowOff>
    </xdr:from>
    <xdr:to>
      <xdr:col>11</xdr:col>
      <xdr:colOff>885825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0" y="4200525"/>
        <a:ext cx="52959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9525</xdr:rowOff>
    </xdr:from>
    <xdr:to>
      <xdr:col>5</xdr:col>
      <xdr:colOff>685800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57150" y="3924300"/>
        <a:ext cx="5210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123825</xdr:rowOff>
    </xdr:from>
    <xdr:to>
      <xdr:col>5</xdr:col>
      <xdr:colOff>342900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4352925"/>
        <a:ext cx="55340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38</xdr:row>
      <xdr:rowOff>19050</xdr:rowOff>
    </xdr:from>
    <xdr:to>
      <xdr:col>11</xdr:col>
      <xdr:colOff>733425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9525" y="6286500"/>
        <a:ext cx="5457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11</xdr:col>
      <xdr:colOff>733425</xdr:colOff>
      <xdr:row>36</xdr:row>
      <xdr:rowOff>95250</xdr:rowOff>
    </xdr:to>
    <xdr:graphicFrame>
      <xdr:nvGraphicFramePr>
        <xdr:cNvPr id="2" name="Chart 2"/>
        <xdr:cNvGraphicFramePr/>
      </xdr:nvGraphicFramePr>
      <xdr:xfrm>
        <a:off x="19050" y="3009900"/>
        <a:ext cx="54483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66675</xdr:rowOff>
    </xdr:from>
    <xdr:to>
      <xdr:col>5</xdr:col>
      <xdr:colOff>352425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219075" y="3419475"/>
        <a:ext cx="51625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19</xdr:row>
      <xdr:rowOff>85725</xdr:rowOff>
    </xdr:from>
    <xdr:to>
      <xdr:col>11</xdr:col>
      <xdr:colOff>542925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6124575" y="3438525"/>
        <a:ext cx="52387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78</xdr:row>
      <xdr:rowOff>152400</xdr:rowOff>
    </xdr:from>
    <xdr:to>
      <xdr:col>5</xdr:col>
      <xdr:colOff>742950</xdr:colOff>
      <xdr:row>99</xdr:row>
      <xdr:rowOff>76200</xdr:rowOff>
    </xdr:to>
    <xdr:graphicFrame>
      <xdr:nvGraphicFramePr>
        <xdr:cNvPr id="3" name="Chart 3"/>
        <xdr:cNvGraphicFramePr/>
      </xdr:nvGraphicFramePr>
      <xdr:xfrm>
        <a:off x="66675" y="13077825"/>
        <a:ext cx="57054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18</xdr:row>
      <xdr:rowOff>9525</xdr:rowOff>
    </xdr:from>
    <xdr:to>
      <xdr:col>11</xdr:col>
      <xdr:colOff>704850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38100" y="3009900"/>
        <a:ext cx="5553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38</xdr:row>
      <xdr:rowOff>9525</xdr:rowOff>
    </xdr:from>
    <xdr:to>
      <xdr:col>11</xdr:col>
      <xdr:colOff>704850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19050" y="6286500"/>
        <a:ext cx="55721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5</xdr:col>
      <xdr:colOff>914400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4629150"/>
        <a:ext cx="5753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11</xdr:col>
      <xdr:colOff>714375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3009900"/>
        <a:ext cx="5257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11</xdr:col>
      <xdr:colOff>704850</xdr:colOff>
      <xdr:row>56</xdr:row>
      <xdr:rowOff>85725</xdr:rowOff>
    </xdr:to>
    <xdr:graphicFrame>
      <xdr:nvGraphicFramePr>
        <xdr:cNvPr id="2" name="Chart 2"/>
        <xdr:cNvGraphicFramePr/>
      </xdr:nvGraphicFramePr>
      <xdr:xfrm>
        <a:off x="0" y="6286500"/>
        <a:ext cx="5248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47625</xdr:rowOff>
    </xdr:from>
    <xdr:to>
      <xdr:col>5</xdr:col>
      <xdr:colOff>933450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9525" y="4762500"/>
        <a:ext cx="57340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11</xdr:col>
      <xdr:colOff>714375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0" y="3028950"/>
        <a:ext cx="5534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11</xdr:col>
      <xdr:colOff>714375</xdr:colOff>
      <xdr:row>56</xdr:row>
      <xdr:rowOff>85725</xdr:rowOff>
    </xdr:to>
    <xdr:graphicFrame>
      <xdr:nvGraphicFramePr>
        <xdr:cNvPr id="2" name="Chart 2"/>
        <xdr:cNvGraphicFramePr/>
      </xdr:nvGraphicFramePr>
      <xdr:xfrm>
        <a:off x="0" y="6286500"/>
        <a:ext cx="55340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152400</xdr:rowOff>
    </xdr:from>
    <xdr:to>
      <xdr:col>5</xdr:col>
      <xdr:colOff>552450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47625" y="3876675"/>
        <a:ext cx="54292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s\cuadernos2\prevalencia%20de%20patolog&#237;a%20en%20prof.%20univ\CUADERNOS%20DEL%20C.E.S.%202\2-Total_subsidios_1996-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.Malignos\T.Malign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raumatologico\Odont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.Malignos\Medic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.Malignos\Odont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raumatologico\Vet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raumatologico\Med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Traumatologico\Enf.Part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Mioarticular\Mioarticu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Mioarticular\Enf.-P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Mioarticular\Odontolog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Mioarticular\Med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estadisticas%20al%202006\Subsidios%20al%202006\Patolog&#237;as%20total\Mioarticular\Veterin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.M."/>
      <sheetName val="Tabla T.M."/>
      <sheetName val="T.M.SEX.F"/>
      <sheetName val="Tabla sex.f"/>
      <sheetName val="Gr.fem."/>
      <sheetName val="T.M.MASC."/>
      <sheetName val="Tabla sex.m"/>
      <sheetName val="Gr.masc."/>
      <sheetName val="Comp.sexos"/>
      <sheetName val="Tabla sex.edad"/>
    </sheetNames>
    <sheetDataSet>
      <sheetData sheetId="3">
        <row r="23">
          <cell r="I23">
            <v>14</v>
          </cell>
        </row>
        <row r="28">
          <cell r="I28">
            <v>11</v>
          </cell>
        </row>
        <row r="35">
          <cell r="I35">
            <v>4</v>
          </cell>
        </row>
        <row r="38">
          <cell r="I38">
            <v>5</v>
          </cell>
        </row>
        <row r="45">
          <cell r="I45">
            <v>2</v>
          </cell>
        </row>
        <row r="48">
          <cell r="I48">
            <v>186</v>
          </cell>
        </row>
        <row r="55">
          <cell r="I55">
            <v>19</v>
          </cell>
        </row>
        <row r="57">
          <cell r="I57">
            <v>21</v>
          </cell>
        </row>
        <row r="66">
          <cell r="I66">
            <v>5</v>
          </cell>
        </row>
        <row r="74">
          <cell r="I74">
            <v>6</v>
          </cell>
        </row>
        <row r="78">
          <cell r="I78">
            <v>5</v>
          </cell>
        </row>
        <row r="83">
          <cell r="I83">
            <v>8</v>
          </cell>
        </row>
        <row r="97">
          <cell r="I97">
            <v>9</v>
          </cell>
        </row>
      </sheetData>
      <sheetData sheetId="6">
        <row r="23">
          <cell r="I23">
            <v>42</v>
          </cell>
        </row>
        <row r="28">
          <cell r="I28">
            <v>39</v>
          </cell>
        </row>
        <row r="35">
          <cell r="I35">
            <v>4</v>
          </cell>
        </row>
        <row r="38">
          <cell r="I38">
            <v>1</v>
          </cell>
        </row>
        <row r="45">
          <cell r="I45">
            <v>8</v>
          </cell>
        </row>
        <row r="48">
          <cell r="I48">
            <v>1</v>
          </cell>
        </row>
        <row r="60">
          <cell r="I60">
            <v>37</v>
          </cell>
        </row>
        <row r="63">
          <cell r="I63">
            <v>9</v>
          </cell>
        </row>
        <row r="66">
          <cell r="I66">
            <v>23</v>
          </cell>
        </row>
        <row r="74">
          <cell r="I74">
            <v>15</v>
          </cell>
        </row>
        <row r="78">
          <cell r="I78">
            <v>2</v>
          </cell>
        </row>
        <row r="83">
          <cell r="I83">
            <v>4</v>
          </cell>
        </row>
        <row r="97">
          <cell r="I97">
            <v>30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raumat."/>
      <sheetName val="Tabla"/>
      <sheetName val="Gr.Trau"/>
      <sheetName val="Traumat. sex y edad"/>
      <sheetName val="Tabla sex.edad"/>
    </sheetNames>
    <sheetDataSet>
      <sheetData sheetId="1">
        <row r="12">
          <cell r="F12">
            <v>2</v>
          </cell>
        </row>
        <row r="19">
          <cell r="F19">
            <v>3</v>
          </cell>
        </row>
        <row r="37">
          <cell r="F37">
            <v>16</v>
          </cell>
        </row>
        <row r="44">
          <cell r="F44">
            <v>8</v>
          </cell>
        </row>
        <row r="50">
          <cell r="F50">
            <v>12</v>
          </cell>
        </row>
        <row r="56">
          <cell r="F56">
            <v>2</v>
          </cell>
        </row>
        <row r="64">
          <cell r="F64">
            <v>42</v>
          </cell>
        </row>
        <row r="70">
          <cell r="F70">
            <v>17</v>
          </cell>
        </row>
        <row r="78">
          <cell r="F78">
            <v>3</v>
          </cell>
        </row>
        <row r="83">
          <cell r="F83">
            <v>15</v>
          </cell>
        </row>
        <row r="90">
          <cell r="F90">
            <v>6</v>
          </cell>
        </row>
        <row r="104">
          <cell r="F104">
            <v>25</v>
          </cell>
        </row>
        <row r="138">
          <cell r="F138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.M."/>
      <sheetName val="Tabla T.M."/>
      <sheetName val="T.M. sexo y edad"/>
      <sheetName val="Tabla sex.edad"/>
      <sheetName val="T.M.SEX.F"/>
      <sheetName val="Tabla sex.f"/>
      <sheetName val="Gr.fem."/>
      <sheetName val="T.M.MASC."/>
      <sheetName val="Tabla sex.m"/>
      <sheetName val="Gr.masc."/>
      <sheetName val="Comp.sexos"/>
    </sheetNames>
    <sheetDataSet>
      <sheetData sheetId="5">
        <row r="23">
          <cell r="I23">
            <v>6</v>
          </cell>
        </row>
        <row r="28">
          <cell r="I28">
            <v>8</v>
          </cell>
        </row>
        <row r="35">
          <cell r="I35">
            <v>2</v>
          </cell>
        </row>
        <row r="38">
          <cell r="I38">
            <v>4</v>
          </cell>
        </row>
        <row r="45">
          <cell r="I45">
            <v>0</v>
          </cell>
        </row>
        <row r="48">
          <cell r="I48">
            <v>88</v>
          </cell>
        </row>
        <row r="55">
          <cell r="I55">
            <v>6</v>
          </cell>
        </row>
        <row r="57">
          <cell r="I57">
            <v>6</v>
          </cell>
        </row>
        <row r="66">
          <cell r="I66">
            <v>3</v>
          </cell>
        </row>
        <row r="74">
          <cell r="I74">
            <v>2</v>
          </cell>
        </row>
        <row r="78">
          <cell r="I78">
            <v>1</v>
          </cell>
        </row>
        <row r="83">
          <cell r="I83">
            <v>5</v>
          </cell>
        </row>
        <row r="97">
          <cell r="I97">
            <v>6</v>
          </cell>
        </row>
      </sheetData>
      <sheetData sheetId="6">
        <row r="8">
          <cell r="E8">
            <v>88</v>
          </cell>
        </row>
        <row r="9">
          <cell r="E9">
            <v>8</v>
          </cell>
        </row>
        <row r="10">
          <cell r="E10">
            <v>6</v>
          </cell>
        </row>
        <row r="11">
          <cell r="E11">
            <v>6</v>
          </cell>
        </row>
        <row r="12">
          <cell r="E12">
            <v>6</v>
          </cell>
        </row>
        <row r="13">
          <cell r="E13">
            <v>6</v>
          </cell>
        </row>
        <row r="14">
          <cell r="E14">
            <v>5</v>
          </cell>
        </row>
        <row r="15">
          <cell r="E15">
            <v>4</v>
          </cell>
        </row>
        <row r="16">
          <cell r="E16">
            <v>3</v>
          </cell>
        </row>
        <row r="17">
          <cell r="E17">
            <v>2</v>
          </cell>
        </row>
        <row r="18">
          <cell r="E18">
            <v>2</v>
          </cell>
        </row>
        <row r="19">
          <cell r="E19">
            <v>1</v>
          </cell>
        </row>
        <row r="20">
          <cell r="E20">
            <v>0</v>
          </cell>
        </row>
      </sheetData>
      <sheetData sheetId="8">
        <row r="23">
          <cell r="I23">
            <v>22</v>
          </cell>
        </row>
        <row r="28">
          <cell r="I28">
            <v>23</v>
          </cell>
        </row>
        <row r="38">
          <cell r="I38">
            <v>2</v>
          </cell>
        </row>
        <row r="45">
          <cell r="I45">
            <v>1</v>
          </cell>
        </row>
        <row r="60">
          <cell r="I60">
            <v>22</v>
          </cell>
        </row>
        <row r="63">
          <cell r="I63">
            <v>5</v>
          </cell>
        </row>
        <row r="66">
          <cell r="I66">
            <v>5</v>
          </cell>
        </row>
        <row r="74">
          <cell r="I74">
            <v>5</v>
          </cell>
        </row>
        <row r="78">
          <cell r="I78">
            <v>1</v>
          </cell>
        </row>
        <row r="83">
          <cell r="I83">
            <v>2</v>
          </cell>
        </row>
        <row r="97">
          <cell r="I97">
            <v>12</v>
          </cell>
        </row>
      </sheetData>
      <sheetData sheetId="9">
        <row r="8">
          <cell r="D8">
            <v>22</v>
          </cell>
        </row>
        <row r="9">
          <cell r="D9">
            <v>23</v>
          </cell>
        </row>
        <row r="10">
          <cell r="D10">
            <v>22</v>
          </cell>
        </row>
        <row r="11">
          <cell r="D11">
            <v>12</v>
          </cell>
        </row>
        <row r="12">
          <cell r="D12">
            <v>5</v>
          </cell>
        </row>
        <row r="13">
          <cell r="D13">
            <v>5</v>
          </cell>
        </row>
        <row r="14">
          <cell r="D14">
            <v>5</v>
          </cell>
        </row>
        <row r="15">
          <cell r="D15">
            <v>1</v>
          </cell>
        </row>
        <row r="16">
          <cell r="D16">
            <v>0</v>
          </cell>
        </row>
        <row r="17">
          <cell r="D17">
            <v>2</v>
          </cell>
        </row>
        <row r="18">
          <cell r="D18">
            <v>1</v>
          </cell>
        </row>
        <row r="19">
          <cell r="D19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.M."/>
      <sheetName val="Tabla T.M."/>
      <sheetName val="T.M. sexo y edad"/>
      <sheetName val="Tabla sex.edad"/>
      <sheetName val="T.M.SEX.F"/>
      <sheetName val="Tabla sex.f"/>
      <sheetName val="Gr.fem."/>
      <sheetName val="T.M.MASC."/>
      <sheetName val="Tabla sex.m"/>
      <sheetName val="Gr.masc."/>
      <sheetName val="Comp.sexos"/>
    </sheetNames>
    <sheetDataSet>
      <sheetData sheetId="5">
        <row r="23">
          <cell r="I23">
            <v>2</v>
          </cell>
        </row>
        <row r="45">
          <cell r="I45">
            <v>1</v>
          </cell>
        </row>
        <row r="48">
          <cell r="I48">
            <v>44</v>
          </cell>
        </row>
        <row r="55">
          <cell r="I55">
            <v>1</v>
          </cell>
        </row>
        <row r="57">
          <cell r="I57">
            <v>3</v>
          </cell>
        </row>
        <row r="66">
          <cell r="I66">
            <v>1</v>
          </cell>
        </row>
        <row r="74">
          <cell r="I74">
            <v>2</v>
          </cell>
        </row>
        <row r="78">
          <cell r="I78">
            <v>2</v>
          </cell>
        </row>
        <row r="83">
          <cell r="I83">
            <v>1</v>
          </cell>
        </row>
        <row r="97">
          <cell r="I97">
            <v>2</v>
          </cell>
        </row>
      </sheetData>
      <sheetData sheetId="6">
        <row r="8">
          <cell r="E8">
            <v>44</v>
          </cell>
        </row>
        <row r="9">
          <cell r="E9">
            <v>0</v>
          </cell>
        </row>
        <row r="10">
          <cell r="E10">
            <v>3</v>
          </cell>
        </row>
        <row r="11">
          <cell r="E11">
            <v>1</v>
          </cell>
        </row>
        <row r="12">
          <cell r="E12">
            <v>2</v>
          </cell>
        </row>
        <row r="13">
          <cell r="E13">
            <v>2</v>
          </cell>
        </row>
        <row r="14">
          <cell r="E14">
            <v>1</v>
          </cell>
        </row>
        <row r="15">
          <cell r="E15">
            <v>0</v>
          </cell>
        </row>
        <row r="16">
          <cell r="E16">
            <v>1</v>
          </cell>
        </row>
        <row r="17">
          <cell r="E17">
            <v>2</v>
          </cell>
        </row>
        <row r="18">
          <cell r="E18">
            <v>0</v>
          </cell>
        </row>
        <row r="19">
          <cell r="E19">
            <v>2</v>
          </cell>
        </row>
        <row r="20">
          <cell r="E20">
            <v>1</v>
          </cell>
        </row>
      </sheetData>
      <sheetData sheetId="8">
        <row r="23">
          <cell r="I23">
            <v>3</v>
          </cell>
        </row>
        <row r="38">
          <cell r="I38">
            <v>1</v>
          </cell>
        </row>
        <row r="60">
          <cell r="I60">
            <v>2</v>
          </cell>
        </row>
        <row r="66">
          <cell r="I66">
            <v>4</v>
          </cell>
        </row>
        <row r="74">
          <cell r="I74">
            <v>1</v>
          </cell>
        </row>
        <row r="97">
          <cell r="I97">
            <v>1</v>
          </cell>
        </row>
      </sheetData>
      <sheetData sheetId="9">
        <row r="8">
          <cell r="D8">
            <v>3</v>
          </cell>
        </row>
        <row r="9">
          <cell r="D9">
            <v>0</v>
          </cell>
        </row>
        <row r="10">
          <cell r="D10">
            <v>2</v>
          </cell>
        </row>
        <row r="11">
          <cell r="D11">
            <v>1</v>
          </cell>
        </row>
        <row r="12">
          <cell r="D12">
            <v>4</v>
          </cell>
        </row>
        <row r="13">
          <cell r="D13">
            <v>1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umat."/>
      <sheetName val="Tabla"/>
      <sheetName val="Gr.Trau"/>
      <sheetName val="Traumat. sex y edad"/>
      <sheetName val="Tabla sex.edad"/>
    </sheetNames>
    <sheetDataSet>
      <sheetData sheetId="1">
        <row r="12">
          <cell r="F12">
            <v>1</v>
          </cell>
        </row>
        <row r="19">
          <cell r="F19">
            <v>4</v>
          </cell>
        </row>
        <row r="30">
          <cell r="F30">
            <v>3</v>
          </cell>
        </row>
        <row r="37">
          <cell r="F37">
            <v>4</v>
          </cell>
        </row>
        <row r="44">
          <cell r="F44">
            <v>4</v>
          </cell>
        </row>
        <row r="50">
          <cell r="F50">
            <v>4</v>
          </cell>
        </row>
        <row r="56">
          <cell r="F56">
            <v>1</v>
          </cell>
        </row>
        <row r="64">
          <cell r="F64">
            <v>11</v>
          </cell>
        </row>
        <row r="70">
          <cell r="F70">
            <v>16</v>
          </cell>
        </row>
        <row r="78">
          <cell r="F78">
            <v>1</v>
          </cell>
        </row>
        <row r="83">
          <cell r="F83">
            <v>12</v>
          </cell>
        </row>
        <row r="90">
          <cell r="F90">
            <v>6</v>
          </cell>
        </row>
        <row r="104">
          <cell r="F104">
            <v>18</v>
          </cell>
        </row>
        <row r="138">
          <cell r="F138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umat."/>
      <sheetName val="Tabla"/>
      <sheetName val="Gr.Trau"/>
      <sheetName val="Traumat. sex y edad (2)"/>
      <sheetName val="Tabla sex.edad"/>
    </sheetNames>
    <sheetDataSet>
      <sheetData sheetId="1">
        <row r="12">
          <cell r="F12">
            <v>2</v>
          </cell>
        </row>
        <row r="19">
          <cell r="F19">
            <v>3</v>
          </cell>
        </row>
        <row r="30">
          <cell r="F30">
            <v>13</v>
          </cell>
        </row>
        <row r="37">
          <cell r="F37">
            <v>16</v>
          </cell>
        </row>
        <row r="44">
          <cell r="F44">
            <v>11</v>
          </cell>
        </row>
        <row r="50">
          <cell r="F50">
            <v>19</v>
          </cell>
        </row>
        <row r="56">
          <cell r="F56">
            <v>1</v>
          </cell>
        </row>
        <row r="64">
          <cell r="F64">
            <v>52</v>
          </cell>
        </row>
        <row r="70">
          <cell r="F70">
            <v>23</v>
          </cell>
        </row>
        <row r="78">
          <cell r="F78">
            <v>12</v>
          </cell>
        </row>
        <row r="83">
          <cell r="F83">
            <v>56</v>
          </cell>
        </row>
        <row r="90">
          <cell r="F90">
            <v>33</v>
          </cell>
        </row>
        <row r="104">
          <cell r="F104">
            <v>82</v>
          </cell>
        </row>
        <row r="138">
          <cell r="F13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umat."/>
      <sheetName val="Tabla"/>
      <sheetName val="Gr.Trau"/>
      <sheetName val="Traumat. sex y edad"/>
      <sheetName val="Tabla sex.edad"/>
    </sheetNames>
    <sheetDataSet>
      <sheetData sheetId="1">
        <row r="30">
          <cell r="F30">
            <v>4</v>
          </cell>
        </row>
        <row r="44">
          <cell r="F44">
            <v>2</v>
          </cell>
        </row>
        <row r="50">
          <cell r="F50">
            <v>1</v>
          </cell>
        </row>
        <row r="64">
          <cell r="F64">
            <v>3</v>
          </cell>
        </row>
        <row r="70">
          <cell r="F70">
            <v>3</v>
          </cell>
        </row>
        <row r="78">
          <cell r="F78">
            <v>1</v>
          </cell>
        </row>
        <row r="83">
          <cell r="F83">
            <v>3</v>
          </cell>
        </row>
        <row r="90">
          <cell r="F90">
            <v>4</v>
          </cell>
        </row>
        <row r="104">
          <cell r="F104">
            <v>4</v>
          </cell>
        </row>
        <row r="138">
          <cell r="F138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ioarticular"/>
      <sheetName val="Tabla"/>
      <sheetName val="Gráfico"/>
    </sheetNames>
    <sheetDataSet>
      <sheetData sheetId="1">
        <row r="7">
          <cell r="F7">
            <v>3</v>
          </cell>
        </row>
        <row r="10">
          <cell r="F10">
            <v>2</v>
          </cell>
        </row>
        <row r="12">
          <cell r="F12">
            <v>14</v>
          </cell>
        </row>
        <row r="14">
          <cell r="F14">
            <v>56</v>
          </cell>
        </row>
        <row r="15">
          <cell r="F15">
            <v>6</v>
          </cell>
        </row>
        <row r="19">
          <cell r="F19">
            <v>16</v>
          </cell>
        </row>
        <row r="24">
          <cell r="F24">
            <v>2</v>
          </cell>
        </row>
        <row r="28">
          <cell r="F28">
            <v>28</v>
          </cell>
        </row>
        <row r="31">
          <cell r="F31">
            <v>3</v>
          </cell>
        </row>
        <row r="39">
          <cell r="F39">
            <v>22</v>
          </cell>
        </row>
        <row r="42">
          <cell r="F42">
            <v>2</v>
          </cell>
        </row>
        <row r="46">
          <cell r="F46">
            <v>14</v>
          </cell>
        </row>
        <row r="50">
          <cell r="F50">
            <v>63</v>
          </cell>
        </row>
        <row r="55">
          <cell r="F55">
            <v>180</v>
          </cell>
        </row>
        <row r="66">
          <cell r="F66">
            <v>2</v>
          </cell>
        </row>
        <row r="76">
          <cell r="F76">
            <v>109</v>
          </cell>
        </row>
        <row r="79">
          <cell r="F79">
            <v>2</v>
          </cell>
        </row>
        <row r="82">
          <cell r="F82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a sex.edad (2)"/>
      <sheetName val="Mioarticular"/>
      <sheetName val="Tabla"/>
      <sheetName val="Gráfico"/>
      <sheetName val="Mioarticular sexo y edad"/>
      <sheetName val="Tabla sex.edad"/>
    </sheetNames>
    <sheetDataSet>
      <sheetData sheetId="2">
        <row r="12">
          <cell r="F12">
            <v>3</v>
          </cell>
        </row>
        <row r="14">
          <cell r="F14">
            <v>1</v>
          </cell>
        </row>
        <row r="15">
          <cell r="F15">
            <v>1</v>
          </cell>
        </row>
        <row r="19">
          <cell r="F19">
            <v>1</v>
          </cell>
        </row>
        <row r="28">
          <cell r="F28">
            <v>4</v>
          </cell>
        </row>
        <row r="39">
          <cell r="F39">
            <v>1</v>
          </cell>
        </row>
        <row r="50">
          <cell r="F50">
            <v>4</v>
          </cell>
        </row>
        <row r="55">
          <cell r="F55">
            <v>10</v>
          </cell>
        </row>
        <row r="76">
          <cell r="F76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ioarticular"/>
      <sheetName val="Tabla"/>
      <sheetName val="Gráfico"/>
      <sheetName val="Mioarticular sexo y edad"/>
      <sheetName val="Tabla sex.edad"/>
    </sheetNames>
    <sheetDataSet>
      <sheetData sheetId="1">
        <row r="12">
          <cell r="F12">
            <v>6</v>
          </cell>
        </row>
        <row r="14">
          <cell r="F14">
            <v>8</v>
          </cell>
        </row>
        <row r="15">
          <cell r="F15">
            <v>1</v>
          </cell>
        </row>
        <row r="19">
          <cell r="F19">
            <v>12</v>
          </cell>
        </row>
        <row r="28">
          <cell r="F28">
            <v>2</v>
          </cell>
        </row>
        <row r="31">
          <cell r="F31">
            <v>1</v>
          </cell>
        </row>
        <row r="39">
          <cell r="F39">
            <v>4</v>
          </cell>
        </row>
        <row r="46">
          <cell r="F46">
            <v>1</v>
          </cell>
        </row>
        <row r="50">
          <cell r="F50">
            <v>20</v>
          </cell>
        </row>
        <row r="55">
          <cell r="F55">
            <v>25</v>
          </cell>
        </row>
        <row r="76">
          <cell r="F76">
            <v>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ioarticular"/>
      <sheetName val="Tabla"/>
      <sheetName val="Gráfico"/>
      <sheetName val="Mioarticular sexo y edad"/>
      <sheetName val="Tabla sex.edad"/>
    </sheetNames>
    <sheetDataSet>
      <sheetData sheetId="1">
        <row r="7">
          <cell r="F7">
            <v>3</v>
          </cell>
        </row>
        <row r="10">
          <cell r="F10">
            <v>1</v>
          </cell>
        </row>
        <row r="12">
          <cell r="F12">
            <v>4</v>
          </cell>
        </row>
        <row r="14">
          <cell r="F14">
            <v>36</v>
          </cell>
        </row>
        <row r="15">
          <cell r="F15">
            <v>2</v>
          </cell>
        </row>
        <row r="19">
          <cell r="F19">
            <v>1</v>
          </cell>
        </row>
        <row r="28">
          <cell r="F28">
            <v>19</v>
          </cell>
        </row>
        <row r="31">
          <cell r="F31">
            <v>2</v>
          </cell>
        </row>
        <row r="39">
          <cell r="F39">
            <v>15</v>
          </cell>
        </row>
        <row r="42">
          <cell r="F42">
            <v>1</v>
          </cell>
        </row>
        <row r="46">
          <cell r="F46">
            <v>11</v>
          </cell>
        </row>
        <row r="50">
          <cell r="F50">
            <v>32</v>
          </cell>
        </row>
        <row r="55">
          <cell r="F55">
            <v>99</v>
          </cell>
        </row>
        <row r="66">
          <cell r="F66">
            <v>1</v>
          </cell>
        </row>
        <row r="76">
          <cell r="F76">
            <v>33</v>
          </cell>
        </row>
        <row r="79">
          <cell r="F79">
            <v>2</v>
          </cell>
        </row>
        <row r="82">
          <cell r="F82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ioarticular"/>
      <sheetName val="Tabla"/>
      <sheetName val="Gráfico"/>
      <sheetName val="Mioarticular sexo y edad"/>
      <sheetName val="Tabla sex.edad"/>
    </sheetNames>
    <sheetDataSet>
      <sheetData sheetId="1">
        <row r="12">
          <cell r="F12">
            <v>1</v>
          </cell>
        </row>
        <row r="14">
          <cell r="F14">
            <v>3</v>
          </cell>
        </row>
        <row r="19">
          <cell r="F19">
            <v>2</v>
          </cell>
        </row>
        <row r="42">
          <cell r="F42">
            <v>1</v>
          </cell>
        </row>
        <row r="50">
          <cell r="F50">
            <v>4</v>
          </cell>
        </row>
        <row r="55">
          <cell r="F55">
            <v>18</v>
          </cell>
        </row>
        <row r="76">
          <cell r="F7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7"/>
  <sheetViews>
    <sheetView workbookViewId="0" topLeftCell="A19">
      <selection activeCell="C51" sqref="C51"/>
    </sheetView>
  </sheetViews>
  <sheetFormatPr defaultColWidth="11.421875" defaultRowHeight="12.75"/>
  <cols>
    <col min="2" max="2" width="3.57421875" style="0" customWidth="1"/>
    <col min="3" max="3" width="35.8515625" style="17" customWidth="1"/>
    <col min="4" max="4" width="10.8515625" style="1" bestFit="1" customWidth="1"/>
    <col min="5" max="5" width="11.421875" style="1" customWidth="1"/>
  </cols>
  <sheetData>
    <row r="1" spans="3:5" ht="32.25" customHeight="1" thickBot="1">
      <c r="C1" s="89" t="s">
        <v>4</v>
      </c>
      <c r="D1" s="90"/>
      <c r="E1" s="91"/>
    </row>
    <row r="2" spans="3:5" ht="19.5" customHeight="1" thickBot="1">
      <c r="C2" s="4" t="s">
        <v>5</v>
      </c>
      <c r="D2" s="5" t="s">
        <v>2</v>
      </c>
      <c r="E2" s="6" t="s">
        <v>6</v>
      </c>
    </row>
    <row r="3" spans="3:5" ht="19.5" customHeight="1">
      <c r="C3" s="7" t="s">
        <v>7</v>
      </c>
      <c r="D3" s="8">
        <f aca="true" t="shared" si="0" ref="D3:D17">E3/$E$17</f>
        <v>0.23759791122715404</v>
      </c>
      <c r="E3" s="9">
        <v>182</v>
      </c>
    </row>
    <row r="4" spans="3:5" ht="19.5" customHeight="1">
      <c r="C4" s="10" t="s">
        <v>8</v>
      </c>
      <c r="D4" s="11">
        <f t="shared" si="0"/>
        <v>0.1762402088772846</v>
      </c>
      <c r="E4" s="12">
        <v>135</v>
      </c>
    </row>
    <row r="5" spans="3:5" ht="19.5" customHeight="1">
      <c r="C5" s="10" t="s">
        <v>9</v>
      </c>
      <c r="D5" s="11">
        <f t="shared" si="0"/>
        <v>0.15404699738903394</v>
      </c>
      <c r="E5" s="12">
        <v>118</v>
      </c>
    </row>
    <row r="6" spans="3:5" ht="19.5" customHeight="1">
      <c r="C6" s="10" t="s">
        <v>10</v>
      </c>
      <c r="D6" s="11">
        <f t="shared" si="0"/>
        <v>0.08485639686684072</v>
      </c>
      <c r="E6" s="12">
        <v>65</v>
      </c>
    </row>
    <row r="7" spans="3:5" ht="19.5" customHeight="1">
      <c r="C7" s="10" t="s">
        <v>11</v>
      </c>
      <c r="D7" s="11">
        <f t="shared" si="0"/>
        <v>0.0835509138381201</v>
      </c>
      <c r="E7" s="13">
        <v>64</v>
      </c>
    </row>
    <row r="8" spans="3:5" ht="19.5" customHeight="1">
      <c r="C8" s="10" t="s">
        <v>12</v>
      </c>
      <c r="D8" s="11">
        <f t="shared" si="0"/>
        <v>0.06005221932114883</v>
      </c>
      <c r="E8" s="12">
        <v>46</v>
      </c>
    </row>
    <row r="9" spans="3:5" ht="19.5" customHeight="1">
      <c r="C9" s="10" t="s">
        <v>13</v>
      </c>
      <c r="D9" s="11">
        <f t="shared" si="0"/>
        <v>0.050913838120104436</v>
      </c>
      <c r="E9" s="12">
        <v>39</v>
      </c>
    </row>
    <row r="10" spans="3:5" ht="19.5" customHeight="1">
      <c r="C10" s="10" t="s">
        <v>14</v>
      </c>
      <c r="D10" s="11">
        <f t="shared" si="0"/>
        <v>0.044386422976501305</v>
      </c>
      <c r="E10" s="12">
        <v>34</v>
      </c>
    </row>
    <row r="11" spans="3:5" ht="19.5" customHeight="1">
      <c r="C11" s="10" t="s">
        <v>15</v>
      </c>
      <c r="D11" s="11">
        <f t="shared" si="0"/>
        <v>0.03524804177545692</v>
      </c>
      <c r="E11" s="13">
        <v>27</v>
      </c>
    </row>
    <row r="12" spans="3:5" ht="19.5" customHeight="1">
      <c r="C12" s="10" t="s">
        <v>16</v>
      </c>
      <c r="D12" s="11">
        <f t="shared" si="0"/>
        <v>0.03263707571801567</v>
      </c>
      <c r="E12" s="12">
        <v>25</v>
      </c>
    </row>
    <row r="13" spans="3:5" ht="19.5" customHeight="1">
      <c r="C13" s="10" t="s">
        <v>17</v>
      </c>
      <c r="D13" s="11">
        <f t="shared" si="0"/>
        <v>0.015665796344647518</v>
      </c>
      <c r="E13" s="12">
        <v>12</v>
      </c>
    </row>
    <row r="14" spans="3:5" ht="19.5" customHeight="1">
      <c r="C14" s="10" t="s">
        <v>18</v>
      </c>
      <c r="D14" s="11">
        <f t="shared" si="0"/>
        <v>0.009138381201044387</v>
      </c>
      <c r="E14" s="12">
        <v>7</v>
      </c>
    </row>
    <row r="15" spans="3:5" ht="19.5" customHeight="1">
      <c r="C15" s="10" t="s">
        <v>19</v>
      </c>
      <c r="D15" s="11">
        <f t="shared" si="0"/>
        <v>0.009138381201044387</v>
      </c>
      <c r="E15" s="12">
        <v>7</v>
      </c>
    </row>
    <row r="16" spans="3:5" ht="19.5" customHeight="1">
      <c r="C16" s="10" t="s">
        <v>20</v>
      </c>
      <c r="D16" s="11">
        <f t="shared" si="0"/>
        <v>0.006527415143603133</v>
      </c>
      <c r="E16" s="12">
        <v>5</v>
      </c>
    </row>
    <row r="17" spans="3:5" ht="19.5" customHeight="1" thickBot="1">
      <c r="C17" s="14" t="s">
        <v>21</v>
      </c>
      <c r="D17" s="15">
        <f t="shared" si="0"/>
        <v>1</v>
      </c>
      <c r="E17" s="16">
        <f>SUM(E3:E16)</f>
        <v>766</v>
      </c>
    </row>
  </sheetData>
  <mergeCells count="1">
    <mergeCell ref="C1:E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8"/>
  <sheetViews>
    <sheetView workbookViewId="0" topLeftCell="E16">
      <selection activeCell="E17" sqref="E17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6" width="9.421875" style="1" customWidth="1"/>
    <col min="7" max="7" width="10.28125" style="1" customWidth="1"/>
    <col min="8" max="8" width="11.421875" style="1" customWidth="1"/>
    <col min="9" max="10" width="10.8515625" style="0" customWidth="1"/>
  </cols>
  <sheetData>
    <row r="1" spans="2:8" ht="13.5" thickBot="1">
      <c r="B1" s="41" t="s">
        <v>30</v>
      </c>
      <c r="C1" s="42" t="s">
        <v>31</v>
      </c>
      <c r="D1" s="43" t="s">
        <v>32</v>
      </c>
      <c r="E1" s="3"/>
      <c r="F1" s="3"/>
      <c r="G1" s="3"/>
      <c r="H1" s="3"/>
    </row>
    <row r="2" spans="1:8" ht="13.5" thickBot="1">
      <c r="A2" s="18" t="s">
        <v>22</v>
      </c>
      <c r="B2" s="19" t="s">
        <v>23</v>
      </c>
      <c r="C2" s="20">
        <v>0</v>
      </c>
      <c r="D2" s="21">
        <v>0</v>
      </c>
      <c r="E2" s="3"/>
      <c r="F2" s="3"/>
      <c r="G2" s="3"/>
      <c r="H2" s="3"/>
    </row>
    <row r="3" spans="2:10" ht="13.5" thickBot="1">
      <c r="B3" s="22" t="s">
        <v>24</v>
      </c>
      <c r="C3" s="20">
        <v>0</v>
      </c>
      <c r="D3" s="21">
        <v>0</v>
      </c>
      <c r="E3" s="3"/>
      <c r="F3" s="3"/>
      <c r="G3" s="3"/>
      <c r="H3" s="92" t="s">
        <v>76</v>
      </c>
      <c r="I3" s="93"/>
      <c r="J3" s="94"/>
    </row>
    <row r="4" spans="2:10" ht="13.5" thickBot="1">
      <c r="B4" s="22" t="s">
        <v>25</v>
      </c>
      <c r="C4" s="20">
        <v>0</v>
      </c>
      <c r="D4" s="21">
        <v>0</v>
      </c>
      <c r="E4" s="3"/>
      <c r="F4" s="3"/>
      <c r="G4" s="3"/>
      <c r="H4" s="92" t="s">
        <v>80</v>
      </c>
      <c r="I4" s="93"/>
      <c r="J4" s="94"/>
    </row>
    <row r="5" spans="2:10" ht="13.5" thickBot="1">
      <c r="B5" s="22" t="s">
        <v>27</v>
      </c>
      <c r="C5" s="20">
        <v>0</v>
      </c>
      <c r="D5" s="21">
        <v>0</v>
      </c>
      <c r="E5" s="3"/>
      <c r="F5" s="3"/>
      <c r="G5" s="3"/>
      <c r="H5" s="41" t="s">
        <v>30</v>
      </c>
      <c r="I5" s="42" t="s">
        <v>31</v>
      </c>
      <c r="J5" s="43" t="s">
        <v>32</v>
      </c>
    </row>
    <row r="6" spans="2:10" ht="12.75">
      <c r="B6" s="22" t="s">
        <v>29</v>
      </c>
      <c r="C6" s="20">
        <v>0</v>
      </c>
      <c r="D6" s="21">
        <v>0</v>
      </c>
      <c r="E6" s="3"/>
      <c r="F6" s="3"/>
      <c r="G6" s="3"/>
      <c r="H6" s="19" t="s">
        <v>23</v>
      </c>
      <c r="I6" s="20">
        <f aca="true" t="shared" si="0" ref="I6:J11">C2+C13+C24+C35+C46+C57+C68+C79+C90+C101+C112+C123+C134+C145+C156+C167+C178+C189+C200+C211+C222+C233+C244+C255+C266+C277+C288+C299+C310+C321+C332+C343+C354+C365+C376+C387+C398+C409+C420+C431+C442+C453+C464+C475+C486+C497</f>
        <v>0</v>
      </c>
      <c r="J6" s="21">
        <f t="shared" si="0"/>
        <v>1</v>
      </c>
    </row>
    <row r="7" spans="2:10" ht="12.75">
      <c r="B7" s="22" t="s">
        <v>33</v>
      </c>
      <c r="C7" s="20">
        <v>0</v>
      </c>
      <c r="D7" s="21">
        <v>0</v>
      </c>
      <c r="E7" s="3"/>
      <c r="F7" s="3"/>
      <c r="G7" s="3"/>
      <c r="H7" s="22" t="s">
        <v>24</v>
      </c>
      <c r="I7" s="20">
        <f t="shared" si="0"/>
        <v>1</v>
      </c>
      <c r="J7" s="21">
        <f t="shared" si="0"/>
        <v>0</v>
      </c>
    </row>
    <row r="8" spans="2:10" ht="12.75">
      <c r="B8" s="22" t="s">
        <v>34</v>
      </c>
      <c r="C8" s="20">
        <v>0</v>
      </c>
      <c r="D8" s="21">
        <v>0</v>
      </c>
      <c r="E8" s="3"/>
      <c r="F8" s="3"/>
      <c r="G8" s="3"/>
      <c r="H8" s="22" t="s">
        <v>25</v>
      </c>
      <c r="I8" s="20">
        <f t="shared" si="0"/>
        <v>4</v>
      </c>
      <c r="J8" s="21">
        <f t="shared" si="0"/>
        <v>0</v>
      </c>
    </row>
    <row r="9" spans="2:10" ht="12.75">
      <c r="B9" s="22" t="s">
        <v>35</v>
      </c>
      <c r="C9" s="20">
        <v>0</v>
      </c>
      <c r="D9" s="21">
        <v>0</v>
      </c>
      <c r="E9" s="3"/>
      <c r="F9" s="3"/>
      <c r="G9" s="3"/>
      <c r="H9" s="22" t="s">
        <v>27</v>
      </c>
      <c r="I9" s="20">
        <f t="shared" si="0"/>
        <v>3</v>
      </c>
      <c r="J9" s="21">
        <f t="shared" si="0"/>
        <v>1</v>
      </c>
    </row>
    <row r="10" spans="2:10" ht="12.75">
      <c r="B10" s="22" t="s">
        <v>36</v>
      </c>
      <c r="C10" s="20">
        <v>0</v>
      </c>
      <c r="D10" s="21">
        <v>0</v>
      </c>
      <c r="E10" s="3"/>
      <c r="F10" s="3"/>
      <c r="G10" s="3"/>
      <c r="H10" s="22" t="s">
        <v>29</v>
      </c>
      <c r="I10" s="20">
        <f t="shared" si="0"/>
        <v>6</v>
      </c>
      <c r="J10" s="21">
        <f t="shared" si="0"/>
        <v>0</v>
      </c>
    </row>
    <row r="11" spans="2:10" ht="12.75">
      <c r="B11" s="22" t="s">
        <v>37</v>
      </c>
      <c r="C11" s="20">
        <v>0</v>
      </c>
      <c r="D11" s="21">
        <v>0</v>
      </c>
      <c r="E11" s="3"/>
      <c r="F11" s="3"/>
      <c r="G11" s="3"/>
      <c r="H11" s="22" t="s">
        <v>33</v>
      </c>
      <c r="I11" s="20">
        <f t="shared" si="0"/>
        <v>4</v>
      </c>
      <c r="J11" s="21">
        <f t="shared" si="0"/>
        <v>0</v>
      </c>
    </row>
    <row r="12" spans="2:10" ht="13.5" thickBot="1">
      <c r="B12" s="26" t="s">
        <v>38</v>
      </c>
      <c r="C12" s="20">
        <v>0</v>
      </c>
      <c r="D12" s="21">
        <v>0</v>
      </c>
      <c r="E12" s="3"/>
      <c r="F12" s="3"/>
      <c r="G12" s="3"/>
      <c r="H12" s="22" t="s">
        <v>34</v>
      </c>
      <c r="I12" s="20">
        <f>C8+C19+C30+C41+C52+C63+C74+C85+C96+C107+C118+C129+C140+C151+C162+C173+C184+C195+C206+C217+C228+C239+C250+C261+C272+C283+C294+C305+C316+C327+C338+C349+C360+C371+C382+C393+C404+C415+C426+C437+C448+C459+C470+C481+C492+C503</f>
        <v>6</v>
      </c>
      <c r="J12" s="21">
        <f>D19+D30+D41+D52+D63+D74+D85+D96+D107+D118+D129+D140+D151+D162+D173+D184+D195+D206+D217+D228+D239+D250+D261+D272+D283+D294+D305+D316+D327+D338+D349+D360+D371+D382+D393+D404+D415+D426+D437+D448+D459+D470+D481+D492+D503+D8</f>
        <v>0</v>
      </c>
    </row>
    <row r="13" spans="1:10" ht="13.5" thickBot="1">
      <c r="A13" s="29" t="s">
        <v>39</v>
      </c>
      <c r="B13" s="30" t="s">
        <v>23</v>
      </c>
      <c r="C13" s="20">
        <v>0</v>
      </c>
      <c r="D13" s="21">
        <v>0</v>
      </c>
      <c r="E13" s="3"/>
      <c r="F13" s="3"/>
      <c r="G13" s="3"/>
      <c r="H13" s="22" t="s">
        <v>35</v>
      </c>
      <c r="I13" s="20">
        <f>C20+C31+C42+C53+C64+C75+C86+C97+C108+C119+C130+C141+C152+C163+C174+C185+C196+C207+C218+C229+C240+C251+C262+C273+C284+C295+C306+C317+C328+C339+C350+C361+C372+C383+C394+C405+C416+C427+C438+C449+C460+C471+C482+C493+C504+C9</f>
        <v>0</v>
      </c>
      <c r="J13" s="21">
        <f>D20+D31+D42+D53+D64+D75+D86+D97+D108+D119+D130+D141+D152+D163+D174+D185+D196+D207+D218+D229+D240+D251+D262+D273+D284+D295+D306+D317+D328+D339+D350+D361+D372+D383+D394+D405+D416+D427+D438+D449+D460+D471+D482+D493+D504+D9</f>
        <v>0</v>
      </c>
    </row>
    <row r="14" spans="2:10" ht="12.75">
      <c r="B14" s="22" t="s">
        <v>24</v>
      </c>
      <c r="C14" s="20">
        <v>0</v>
      </c>
      <c r="D14" s="21">
        <v>0</v>
      </c>
      <c r="E14" s="3"/>
      <c r="F14" s="3"/>
      <c r="G14" s="3"/>
      <c r="H14" s="22" t="s">
        <v>36</v>
      </c>
      <c r="I14" s="20">
        <f>C10+C21+C32+C43+C54+C65+C76+C87+C98+C109+C120+C131+C142+C153+C164+C175+C186+C197+C208+C219+C230+C241+C252+C263+C274+C285+C296+C307+C318+C329+C340+C351+C362+C373+C384+C395+C406+C417+C428+C439+C450+C461+C472+C483+C494+C505</f>
        <v>0</v>
      </c>
      <c r="J14" s="21">
        <f>D21+D32+D43+D54+D65+D76+D87+D98+D109+D120+D131+D142+D153+D164+D175+D186+D197+D208+D219+D230+D241+D252+D263+D274+D285+D296+D307+D318+D329+D340+D351+D362+D373+D384+D395+D406+D417+D428+D439+D450+D461+D472+D483+D494+D505+D10</f>
        <v>0</v>
      </c>
    </row>
    <row r="15" spans="2:10" ht="12.75">
      <c r="B15" s="22" t="s">
        <v>25</v>
      </c>
      <c r="C15" s="20">
        <v>0</v>
      </c>
      <c r="D15" s="21">
        <v>0</v>
      </c>
      <c r="E15" s="3"/>
      <c r="F15" s="3"/>
      <c r="G15" s="3"/>
      <c r="H15" s="22" t="s">
        <v>37</v>
      </c>
      <c r="I15" s="20">
        <f>C11+C22+C33+C44+C55+C66+C77+C88+C99+C110+C121+C132+C143+C154+C165+C176+C187+C198+C209+C220+C231+C242+C253+C264+C275+C286+C297+C308+C319+C330+C341+C352+C363+C374+C385+C396+C407+C418+C429+C440+C451+C462+C473+C484+C495+C506</f>
        <v>0</v>
      </c>
      <c r="J15" s="21">
        <f>D22+D33+D44+D55+D66+D77+D88+D99+D110+D121+D132+D143+D154+D165+D176+D187+D198+D209+D220+D231+D242+D253+D264+D275+D286+D297+D308+D319+D330+D341+D352+D363+D374+D385+D396+D407+D418+D429+D440+D451+D462+D473+D484+D495+D506+D11</f>
        <v>0</v>
      </c>
    </row>
    <row r="16" spans="2:10" ht="13.5" thickBot="1">
      <c r="B16" s="22" t="s">
        <v>27</v>
      </c>
      <c r="C16" s="20">
        <v>0</v>
      </c>
      <c r="D16" s="21">
        <v>0</v>
      </c>
      <c r="E16" s="3"/>
      <c r="F16" s="3"/>
      <c r="G16" s="3"/>
      <c r="H16" s="26" t="s">
        <v>38</v>
      </c>
      <c r="I16" s="31">
        <f>C12+C23+C34+C45+C56+C67+C78+C89+C100+C111+C122+C133+C144+C155+C166+C177+C188+C199+C210+C221+C232+C243+C254+C265+C276+C287+C298+C309+C320+C331+C342+C353+C364+C375+C386+C397+C408+C419+C430+C441+C452+C463+C474+C485+C496+C507</f>
        <v>0</v>
      </c>
      <c r="J16" s="32">
        <f>D23+D34+D45+D56+D67+D78+D89+D100+D111+D122+D133+D144+D155+D166+D177+D188+D199+D210+D221+D232+D243+D254+D265+D276+D287+D298+D309+D320+D331+D342+D353+D364+D375+D386+D397+D408+D419+D430+D441+D452+D463+D474+D485+D496+D507+D12</f>
        <v>0</v>
      </c>
    </row>
    <row r="17" spans="2:10" ht="13.5" thickBot="1">
      <c r="B17" s="22" t="s">
        <v>29</v>
      </c>
      <c r="C17" s="20">
        <v>0</v>
      </c>
      <c r="D17" s="21">
        <v>0</v>
      </c>
      <c r="E17" s="3"/>
      <c r="F17" s="3"/>
      <c r="G17" s="3"/>
      <c r="H17" s="33" t="s">
        <v>0</v>
      </c>
      <c r="I17" s="34">
        <f>SUM(I6:I16)</f>
        <v>24</v>
      </c>
      <c r="J17" s="35">
        <f>SUM(J6:J16)</f>
        <v>2</v>
      </c>
    </row>
    <row r="18" spans="2:8" ht="12.75">
      <c r="B18" s="22" t="s">
        <v>33</v>
      </c>
      <c r="C18" s="20">
        <v>0</v>
      </c>
      <c r="D18" s="21">
        <v>0</v>
      </c>
      <c r="E18" s="3"/>
      <c r="F18" s="3"/>
      <c r="G18" s="3"/>
      <c r="H18" s="3"/>
    </row>
    <row r="19" spans="2:8" ht="12.75">
      <c r="B19" s="22" t="s">
        <v>34</v>
      </c>
      <c r="C19" s="20">
        <v>0</v>
      </c>
      <c r="D19" s="21">
        <v>0</v>
      </c>
      <c r="E19" s="3"/>
      <c r="F19" s="3"/>
      <c r="G19" s="3"/>
      <c r="H19" s="3"/>
    </row>
    <row r="20" spans="2:8" ht="12.75">
      <c r="B20" s="22" t="s">
        <v>35</v>
      </c>
      <c r="C20" s="20">
        <v>0</v>
      </c>
      <c r="D20" s="21">
        <v>0</v>
      </c>
      <c r="E20" s="3"/>
      <c r="F20" s="3"/>
      <c r="G20" s="3"/>
      <c r="H20" s="3"/>
    </row>
    <row r="21" spans="2:8" ht="12.75">
      <c r="B21" s="22" t="s">
        <v>36</v>
      </c>
      <c r="C21" s="20">
        <v>0</v>
      </c>
      <c r="D21" s="21">
        <v>0</v>
      </c>
      <c r="E21" s="3"/>
      <c r="F21" s="3"/>
      <c r="G21" s="3"/>
      <c r="H21" s="3"/>
    </row>
    <row r="22" spans="2:8" ht="12.75">
      <c r="B22" s="22" t="s">
        <v>37</v>
      </c>
      <c r="C22" s="20">
        <v>0</v>
      </c>
      <c r="D22" s="21">
        <v>0</v>
      </c>
      <c r="E22" s="3"/>
      <c r="F22" s="3"/>
      <c r="G22" s="3"/>
      <c r="H22" s="3"/>
    </row>
    <row r="23" spans="2:8" ht="13.5" thickBot="1">
      <c r="B23" s="26" t="s">
        <v>38</v>
      </c>
      <c r="C23" s="20">
        <v>0</v>
      </c>
      <c r="D23" s="21">
        <v>0</v>
      </c>
      <c r="E23" s="3"/>
      <c r="F23" s="3"/>
      <c r="G23" s="3"/>
      <c r="H23" s="3"/>
    </row>
    <row r="24" spans="1:8" ht="13.5" thickBot="1">
      <c r="A24" s="18" t="s">
        <v>40</v>
      </c>
      <c r="B24" s="36" t="s">
        <v>23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19" t="s">
        <v>24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25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27</v>
      </c>
      <c r="C27" s="20">
        <v>0</v>
      </c>
      <c r="D27" s="21">
        <v>0</v>
      </c>
      <c r="E27" s="3"/>
      <c r="F27" s="3"/>
      <c r="G27" s="3"/>
      <c r="H27" s="3"/>
    </row>
    <row r="28" spans="2:8" ht="12.75">
      <c r="B28" s="22" t="s">
        <v>29</v>
      </c>
      <c r="C28" s="20">
        <v>0</v>
      </c>
      <c r="D28" s="21">
        <v>0</v>
      </c>
      <c r="E28" s="3"/>
      <c r="F28" s="3"/>
      <c r="G28" s="3"/>
      <c r="H28" s="3"/>
    </row>
    <row r="29" spans="2:8" ht="12.75">
      <c r="B29" s="22" t="s">
        <v>33</v>
      </c>
      <c r="C29" s="20">
        <v>0</v>
      </c>
      <c r="D29" s="21">
        <v>0</v>
      </c>
      <c r="E29" s="3"/>
      <c r="F29" s="3"/>
      <c r="G29" s="3"/>
      <c r="H29" s="3"/>
    </row>
    <row r="30" spans="2:8" ht="12.75">
      <c r="B30" s="22" t="s">
        <v>34</v>
      </c>
      <c r="C30" s="20">
        <v>0</v>
      </c>
      <c r="D30" s="21">
        <v>0</v>
      </c>
      <c r="E30" s="3"/>
      <c r="F30" s="3"/>
      <c r="G30" s="3"/>
      <c r="H30" s="3"/>
    </row>
    <row r="31" spans="2:8" ht="12.75">
      <c r="B31" s="22" t="s">
        <v>35</v>
      </c>
      <c r="C31" s="20">
        <v>0</v>
      </c>
      <c r="D31" s="21">
        <v>0</v>
      </c>
      <c r="E31" s="3"/>
      <c r="F31" s="3"/>
      <c r="G31" s="3"/>
      <c r="H31" s="3"/>
    </row>
    <row r="32" spans="2:8" ht="12.75">
      <c r="B32" s="22" t="s">
        <v>36</v>
      </c>
      <c r="C32" s="20">
        <v>0</v>
      </c>
      <c r="D32" s="21">
        <v>0</v>
      </c>
      <c r="E32" s="3"/>
      <c r="F32" s="3"/>
      <c r="G32" s="3"/>
      <c r="H32" s="3"/>
    </row>
    <row r="33" spans="2:8" ht="12.75">
      <c r="B33" s="22" t="s">
        <v>37</v>
      </c>
      <c r="C33" s="20">
        <v>0</v>
      </c>
      <c r="D33" s="21">
        <v>0</v>
      </c>
      <c r="E33" s="3"/>
      <c r="F33" s="3"/>
      <c r="G33" s="3"/>
      <c r="H33" s="3"/>
    </row>
    <row r="34" spans="2:8" ht="13.5" thickBot="1">
      <c r="B34" s="26" t="s">
        <v>38</v>
      </c>
      <c r="C34" s="20">
        <v>0</v>
      </c>
      <c r="D34" s="21">
        <v>0</v>
      </c>
      <c r="E34" s="3"/>
      <c r="F34" s="3"/>
      <c r="G34" s="3"/>
      <c r="H34" s="3"/>
    </row>
    <row r="35" spans="1:8" ht="13.5" thickBot="1">
      <c r="A35" s="29" t="s">
        <v>41</v>
      </c>
      <c r="B35" s="30" t="s">
        <v>23</v>
      </c>
      <c r="C35" s="20">
        <v>0</v>
      </c>
      <c r="D35" s="21">
        <v>0</v>
      </c>
      <c r="E35" s="3"/>
      <c r="F35" s="3"/>
      <c r="G35" s="3"/>
      <c r="H35" s="3"/>
    </row>
    <row r="36" spans="2:8" ht="12.75">
      <c r="B36" s="22" t="s">
        <v>24</v>
      </c>
      <c r="C36" s="20">
        <v>0</v>
      </c>
      <c r="D36" s="21">
        <v>0</v>
      </c>
      <c r="E36" s="3"/>
      <c r="F36" s="3"/>
      <c r="G36" s="3"/>
      <c r="H36" s="3"/>
    </row>
    <row r="37" spans="2:8" ht="12.75">
      <c r="B37" s="22" t="s">
        <v>25</v>
      </c>
      <c r="C37" s="20">
        <v>0</v>
      </c>
      <c r="D37" s="21">
        <v>0</v>
      </c>
      <c r="E37" s="3"/>
      <c r="F37" s="3"/>
      <c r="G37" s="3"/>
      <c r="H37" s="3"/>
    </row>
    <row r="38" spans="2:8" ht="12.75">
      <c r="B38" s="22" t="s">
        <v>27</v>
      </c>
      <c r="C38" s="20">
        <v>0</v>
      </c>
      <c r="D38" s="21">
        <v>0</v>
      </c>
      <c r="E38" s="3"/>
      <c r="F38" s="3"/>
      <c r="G38" s="3"/>
      <c r="H38" s="3"/>
    </row>
    <row r="39" spans="2:8" ht="12.75">
      <c r="B39" s="22" t="s">
        <v>29</v>
      </c>
      <c r="C39" s="20">
        <v>1</v>
      </c>
      <c r="D39" s="21">
        <v>0</v>
      </c>
      <c r="E39" s="3"/>
      <c r="F39" s="3"/>
      <c r="G39" s="3"/>
      <c r="H39" s="3"/>
    </row>
    <row r="40" spans="2:8" ht="12.75">
      <c r="B40" s="22" t="s">
        <v>33</v>
      </c>
      <c r="C40" s="20">
        <v>0</v>
      </c>
      <c r="D40" s="21">
        <v>0</v>
      </c>
      <c r="E40" s="3"/>
      <c r="F40" s="3"/>
      <c r="G40" s="3"/>
      <c r="H40" s="3"/>
    </row>
    <row r="41" spans="2:8" ht="12.75">
      <c r="B41" s="22" t="s">
        <v>34</v>
      </c>
      <c r="C41" s="20">
        <v>0</v>
      </c>
      <c r="D41" s="21">
        <v>0</v>
      </c>
      <c r="E41" s="3"/>
      <c r="F41" s="3"/>
      <c r="G41" s="3"/>
      <c r="H41" s="3"/>
    </row>
    <row r="42" spans="2:8" ht="12.75">
      <c r="B42" s="22" t="s">
        <v>35</v>
      </c>
      <c r="C42" s="20">
        <v>0</v>
      </c>
      <c r="D42" s="21">
        <v>0</v>
      </c>
      <c r="E42" s="3"/>
      <c r="F42" s="3"/>
      <c r="G42" s="3"/>
      <c r="H42" s="3"/>
    </row>
    <row r="43" spans="2:8" ht="12.75">
      <c r="B43" s="22" t="s">
        <v>36</v>
      </c>
      <c r="C43" s="20">
        <v>0</v>
      </c>
      <c r="D43" s="21">
        <v>0</v>
      </c>
      <c r="E43" s="3"/>
      <c r="F43" s="3"/>
      <c r="G43" s="3"/>
      <c r="H43" s="3"/>
    </row>
    <row r="44" spans="2:8" ht="12.75">
      <c r="B44" s="22" t="s">
        <v>37</v>
      </c>
      <c r="C44" s="20">
        <v>0</v>
      </c>
      <c r="D44" s="21">
        <v>0</v>
      </c>
      <c r="E44" s="3"/>
      <c r="F44" s="3"/>
      <c r="G44" s="3"/>
      <c r="H44" s="3"/>
    </row>
    <row r="45" spans="2:8" ht="13.5" thickBot="1">
      <c r="B45" s="26" t="s">
        <v>38</v>
      </c>
      <c r="C45" s="20">
        <v>0</v>
      </c>
      <c r="D45" s="21">
        <v>0</v>
      </c>
      <c r="E45" s="3"/>
      <c r="F45" s="3"/>
      <c r="G45" s="3"/>
      <c r="H45" s="3"/>
    </row>
    <row r="46" spans="1:8" ht="13.5" thickBot="1">
      <c r="A46" s="29" t="s">
        <v>42</v>
      </c>
      <c r="B46" s="30" t="s">
        <v>23</v>
      </c>
      <c r="C46" s="20">
        <v>0</v>
      </c>
      <c r="D46" s="21">
        <v>0</v>
      </c>
      <c r="E46" s="3"/>
      <c r="F46" s="3"/>
      <c r="G46" s="3"/>
      <c r="H46" s="3"/>
    </row>
    <row r="47" spans="2:8" ht="12.75">
      <c r="B47" s="22" t="s">
        <v>24</v>
      </c>
      <c r="C47" s="20">
        <v>0</v>
      </c>
      <c r="D47" s="21">
        <v>0</v>
      </c>
      <c r="E47" s="3"/>
      <c r="F47" s="3"/>
      <c r="G47" s="3"/>
      <c r="H47" s="3"/>
    </row>
    <row r="48" spans="2:8" ht="12.75">
      <c r="B48" s="22" t="s">
        <v>25</v>
      </c>
      <c r="C48" s="20">
        <v>0</v>
      </c>
      <c r="D48" s="21">
        <v>0</v>
      </c>
      <c r="E48" s="3"/>
      <c r="F48" s="3"/>
      <c r="G48" s="3"/>
      <c r="H48" s="3"/>
    </row>
    <row r="49" spans="2:8" ht="12.75">
      <c r="B49" s="22" t="s">
        <v>27</v>
      </c>
      <c r="C49" s="20">
        <v>0</v>
      </c>
      <c r="D49" s="21">
        <v>0</v>
      </c>
      <c r="E49" s="3"/>
      <c r="F49" s="3"/>
      <c r="G49" s="3"/>
      <c r="H49" s="3"/>
    </row>
    <row r="50" spans="2:8" ht="12.75">
      <c r="B50" s="22" t="s">
        <v>29</v>
      </c>
      <c r="C50" s="20">
        <v>0</v>
      </c>
      <c r="D50" s="21">
        <v>0</v>
      </c>
      <c r="E50" s="3"/>
      <c r="F50" s="3"/>
      <c r="G50" s="3"/>
      <c r="H50" s="3"/>
    </row>
    <row r="51" spans="2:8" ht="12.75">
      <c r="B51" s="22" t="s">
        <v>33</v>
      </c>
      <c r="C51" s="20">
        <v>0</v>
      </c>
      <c r="D51" s="21">
        <v>0</v>
      </c>
      <c r="E51" s="3"/>
      <c r="F51" s="3"/>
      <c r="G51" s="3"/>
      <c r="H51" s="3"/>
    </row>
    <row r="52" spans="2:8" ht="12.75">
      <c r="B52" s="22" t="s">
        <v>34</v>
      </c>
      <c r="C52" s="20">
        <v>0</v>
      </c>
      <c r="D52" s="21">
        <v>0</v>
      </c>
      <c r="E52" s="3"/>
      <c r="F52" s="3"/>
      <c r="G52" s="3"/>
      <c r="H52" s="3"/>
    </row>
    <row r="53" spans="2:8" ht="12.75">
      <c r="B53" s="22" t="s">
        <v>35</v>
      </c>
      <c r="C53" s="20">
        <v>0</v>
      </c>
      <c r="D53" s="21">
        <v>0</v>
      </c>
      <c r="E53" s="3"/>
      <c r="F53" s="3"/>
      <c r="G53" s="3"/>
      <c r="H53" s="3"/>
    </row>
    <row r="54" spans="2:8" ht="12.75">
      <c r="B54" s="22" t="s">
        <v>36</v>
      </c>
      <c r="C54" s="20">
        <v>0</v>
      </c>
      <c r="D54" s="21">
        <v>0</v>
      </c>
      <c r="E54" s="3"/>
      <c r="F54" s="3"/>
      <c r="G54" s="3"/>
      <c r="H54" s="3"/>
    </row>
    <row r="55" spans="2:8" ht="12.75">
      <c r="B55" s="22" t="s">
        <v>37</v>
      </c>
      <c r="C55" s="20">
        <v>0</v>
      </c>
      <c r="D55" s="21">
        <v>0</v>
      </c>
      <c r="E55" s="3"/>
      <c r="F55" s="3"/>
      <c r="G55" s="3"/>
      <c r="H55" s="3"/>
    </row>
    <row r="56" spans="2:8" ht="13.5" thickBot="1">
      <c r="B56" s="26" t="s">
        <v>38</v>
      </c>
      <c r="C56" s="20">
        <v>0</v>
      </c>
      <c r="D56" s="21">
        <v>0</v>
      </c>
      <c r="E56" s="3"/>
      <c r="F56" s="3"/>
      <c r="G56" s="3"/>
      <c r="H56" s="3"/>
    </row>
    <row r="57" spans="1:8" ht="13.5" thickBot="1">
      <c r="A57" s="29" t="s">
        <v>43</v>
      </c>
      <c r="B57" s="30" t="s">
        <v>23</v>
      </c>
      <c r="C57" s="20">
        <v>0</v>
      </c>
      <c r="D57" s="21">
        <v>0</v>
      </c>
      <c r="E57" s="3"/>
      <c r="F57" s="3"/>
      <c r="G57" s="3"/>
      <c r="H57" s="3"/>
    </row>
    <row r="58" spans="2:8" ht="12.75">
      <c r="B58" s="22" t="s">
        <v>24</v>
      </c>
      <c r="C58" s="20">
        <v>0</v>
      </c>
      <c r="D58" s="21">
        <v>0</v>
      </c>
      <c r="E58" s="3"/>
      <c r="F58" s="3"/>
      <c r="G58" s="3"/>
      <c r="H58" s="3"/>
    </row>
    <row r="59" spans="2:8" ht="12.75">
      <c r="B59" s="22" t="s">
        <v>25</v>
      </c>
      <c r="C59" s="20">
        <v>0</v>
      </c>
      <c r="D59" s="21">
        <v>0</v>
      </c>
      <c r="E59" s="3"/>
      <c r="F59" s="3"/>
      <c r="G59" s="3"/>
      <c r="H59" s="3"/>
    </row>
    <row r="60" spans="2:8" ht="12.75">
      <c r="B60" s="22" t="s">
        <v>27</v>
      </c>
      <c r="C60" s="20">
        <v>0</v>
      </c>
      <c r="D60" s="21">
        <v>0</v>
      </c>
      <c r="E60" s="3"/>
      <c r="F60" s="3"/>
      <c r="G60" s="3"/>
      <c r="H60" s="3"/>
    </row>
    <row r="61" spans="2:8" ht="12.75">
      <c r="B61" s="22" t="s">
        <v>29</v>
      </c>
      <c r="C61" s="20">
        <v>0</v>
      </c>
      <c r="D61" s="21">
        <v>0</v>
      </c>
      <c r="E61" s="3"/>
      <c r="F61" s="3"/>
      <c r="G61" s="3"/>
      <c r="H61" s="3"/>
    </row>
    <row r="62" spans="2:8" ht="12.75">
      <c r="B62" s="22" t="s">
        <v>33</v>
      </c>
      <c r="C62" s="20">
        <v>0</v>
      </c>
      <c r="D62" s="21">
        <v>0</v>
      </c>
      <c r="E62" s="3"/>
      <c r="F62" s="3"/>
      <c r="G62" s="3"/>
      <c r="H62" s="3"/>
    </row>
    <row r="63" spans="2:8" ht="12.75">
      <c r="B63" s="22" t="s">
        <v>34</v>
      </c>
      <c r="C63" s="20">
        <v>0</v>
      </c>
      <c r="D63" s="21">
        <v>0</v>
      </c>
      <c r="E63" s="3"/>
      <c r="F63" s="3"/>
      <c r="G63" s="3"/>
      <c r="H63" s="3"/>
    </row>
    <row r="64" spans="2:8" ht="12.75">
      <c r="B64" s="22" t="s">
        <v>35</v>
      </c>
      <c r="C64" s="20">
        <v>0</v>
      </c>
      <c r="D64" s="21">
        <v>0</v>
      </c>
      <c r="E64" s="3"/>
      <c r="F64" s="3"/>
      <c r="G64" s="3"/>
      <c r="H64" s="3"/>
    </row>
    <row r="65" spans="2:8" ht="12.75">
      <c r="B65" s="22" t="s">
        <v>36</v>
      </c>
      <c r="C65" s="20">
        <v>0</v>
      </c>
      <c r="D65" s="21">
        <v>0</v>
      </c>
      <c r="E65" s="3"/>
      <c r="F65" s="3"/>
      <c r="G65" s="3"/>
      <c r="H65" s="3"/>
    </row>
    <row r="66" spans="2:8" ht="12.75">
      <c r="B66" s="22" t="s">
        <v>37</v>
      </c>
      <c r="C66" s="20">
        <v>0</v>
      </c>
      <c r="D66" s="21">
        <v>0</v>
      </c>
      <c r="E66" s="3"/>
      <c r="F66" s="3"/>
      <c r="G66" s="3"/>
      <c r="H66" s="3"/>
    </row>
    <row r="67" spans="1:8" ht="13.5" thickBot="1">
      <c r="A67" s="37"/>
      <c r="B67" s="26" t="s">
        <v>38</v>
      </c>
      <c r="C67" s="20">
        <v>0</v>
      </c>
      <c r="D67" s="21">
        <v>0</v>
      </c>
      <c r="E67" s="3"/>
      <c r="F67" s="3"/>
      <c r="G67" s="3"/>
      <c r="H67" s="3"/>
    </row>
    <row r="68" spans="1:8" ht="13.5" thickBot="1">
      <c r="A68" s="29" t="s">
        <v>44</v>
      </c>
      <c r="B68" s="30" t="s">
        <v>23</v>
      </c>
      <c r="C68" s="20">
        <v>0</v>
      </c>
      <c r="D68" s="21">
        <v>0</v>
      </c>
      <c r="E68" s="3"/>
      <c r="F68" s="3"/>
      <c r="G68" s="3"/>
      <c r="H68" s="3"/>
    </row>
    <row r="69" spans="2:8" ht="12.75">
      <c r="B69" s="22" t="s">
        <v>24</v>
      </c>
      <c r="C69" s="20">
        <v>0</v>
      </c>
      <c r="D69" s="21">
        <v>0</v>
      </c>
      <c r="E69" s="3"/>
      <c r="F69" s="3"/>
      <c r="G69" s="3"/>
      <c r="H69" s="3"/>
    </row>
    <row r="70" spans="2:8" ht="12.75">
      <c r="B70" s="22" t="s">
        <v>25</v>
      </c>
      <c r="C70" s="20">
        <v>0</v>
      </c>
      <c r="D70" s="21">
        <v>0</v>
      </c>
      <c r="E70" s="3"/>
      <c r="F70" s="3"/>
      <c r="G70" s="3"/>
      <c r="H70" s="3"/>
    </row>
    <row r="71" spans="2:8" ht="12.75">
      <c r="B71" s="22" t="s">
        <v>27</v>
      </c>
      <c r="C71" s="20">
        <v>0</v>
      </c>
      <c r="D71" s="21">
        <v>0</v>
      </c>
      <c r="E71" s="3"/>
      <c r="F71" s="3"/>
      <c r="G71" s="3"/>
      <c r="H71" s="3"/>
    </row>
    <row r="72" spans="2:8" ht="12.75">
      <c r="B72" s="22" t="s">
        <v>29</v>
      </c>
      <c r="C72" s="20">
        <v>3</v>
      </c>
      <c r="D72" s="21">
        <v>0</v>
      </c>
      <c r="E72" s="3"/>
      <c r="F72" s="3"/>
      <c r="G72" s="3"/>
      <c r="H72" s="3"/>
    </row>
    <row r="73" spans="2:8" ht="12.75">
      <c r="B73" s="22" t="s">
        <v>33</v>
      </c>
      <c r="C73" s="20">
        <v>0</v>
      </c>
      <c r="D73" s="21">
        <v>0</v>
      </c>
      <c r="E73" s="3"/>
      <c r="F73" s="3"/>
      <c r="G73" s="3"/>
      <c r="H73" s="3"/>
    </row>
    <row r="74" spans="2:8" ht="12.75">
      <c r="B74" s="22" t="s">
        <v>34</v>
      </c>
      <c r="C74" s="20">
        <v>0</v>
      </c>
      <c r="D74" s="21">
        <v>0</v>
      </c>
      <c r="E74" s="3"/>
      <c r="F74" s="3"/>
      <c r="G74" s="3"/>
      <c r="H74" s="3"/>
    </row>
    <row r="75" spans="2:8" ht="12.75">
      <c r="B75" s="22" t="s">
        <v>35</v>
      </c>
      <c r="C75" s="20">
        <v>0</v>
      </c>
      <c r="D75" s="21">
        <v>0</v>
      </c>
      <c r="E75" s="3"/>
      <c r="F75" s="3"/>
      <c r="G75" s="3"/>
      <c r="H75" s="3"/>
    </row>
    <row r="76" spans="2:8" ht="12.75">
      <c r="B76" s="22" t="s">
        <v>36</v>
      </c>
      <c r="C76" s="20">
        <v>0</v>
      </c>
      <c r="D76" s="21">
        <v>0</v>
      </c>
      <c r="E76" s="3"/>
      <c r="F76" s="3"/>
      <c r="G76" s="3"/>
      <c r="H76" s="3"/>
    </row>
    <row r="77" spans="2:8" ht="12.75">
      <c r="B77" s="22" t="s">
        <v>37</v>
      </c>
      <c r="C77" s="20">
        <v>0</v>
      </c>
      <c r="D77" s="21">
        <v>0</v>
      </c>
      <c r="E77" s="3"/>
      <c r="F77" s="3"/>
      <c r="G77" s="3"/>
      <c r="H77" s="3"/>
    </row>
    <row r="78" spans="2:8" ht="13.5" thickBot="1">
      <c r="B78" s="26" t="s">
        <v>38</v>
      </c>
      <c r="C78" s="20">
        <v>0</v>
      </c>
      <c r="D78" s="21">
        <v>0</v>
      </c>
      <c r="E78" s="3"/>
      <c r="F78" s="3"/>
      <c r="G78" s="3"/>
      <c r="H78" s="3"/>
    </row>
    <row r="79" spans="1:8" ht="13.5" thickBot="1">
      <c r="A79" s="29" t="s">
        <v>45</v>
      </c>
      <c r="B79" s="30" t="s">
        <v>23</v>
      </c>
      <c r="C79" s="20">
        <v>0</v>
      </c>
      <c r="D79" s="21">
        <v>0</v>
      </c>
      <c r="E79" s="3"/>
      <c r="F79" s="3"/>
      <c r="G79" s="3"/>
      <c r="H79" s="3"/>
    </row>
    <row r="80" spans="2:8" ht="12.75">
      <c r="B80" s="22" t="s">
        <v>24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25</v>
      </c>
      <c r="C81" s="20">
        <v>0</v>
      </c>
      <c r="D81" s="21">
        <v>0</v>
      </c>
      <c r="E81" s="3"/>
      <c r="F81" s="3"/>
      <c r="G81" s="3"/>
      <c r="H81" s="3"/>
    </row>
    <row r="82" spans="2:8" ht="12.75">
      <c r="B82" s="22" t="s">
        <v>27</v>
      </c>
      <c r="C82" s="20">
        <v>0</v>
      </c>
      <c r="D82" s="21">
        <v>0</v>
      </c>
      <c r="E82" s="3"/>
      <c r="F82" s="3"/>
      <c r="G82" s="3"/>
      <c r="H82" s="3"/>
    </row>
    <row r="83" spans="2:8" ht="12.75">
      <c r="B83" s="22" t="s">
        <v>29</v>
      </c>
      <c r="C83" s="20">
        <v>0</v>
      </c>
      <c r="D83" s="21">
        <v>0</v>
      </c>
      <c r="E83" s="3"/>
      <c r="F83" s="3"/>
      <c r="G83" s="3"/>
      <c r="H83" s="3"/>
    </row>
    <row r="84" spans="2:8" ht="12.75">
      <c r="B84" s="22" t="s">
        <v>33</v>
      </c>
      <c r="C84" s="20">
        <v>0</v>
      </c>
      <c r="D84" s="21">
        <v>0</v>
      </c>
      <c r="E84" s="3"/>
      <c r="F84" s="3"/>
      <c r="G84" s="3"/>
      <c r="H84" s="3"/>
    </row>
    <row r="85" spans="2:8" ht="12.75">
      <c r="B85" s="22" t="s">
        <v>34</v>
      </c>
      <c r="C85" s="20">
        <v>0</v>
      </c>
      <c r="D85" s="21">
        <v>0</v>
      </c>
      <c r="E85" s="3"/>
      <c r="F85" s="3"/>
      <c r="G85" s="3"/>
      <c r="H85" s="3"/>
    </row>
    <row r="86" spans="2:8" ht="12.75">
      <c r="B86" s="22" t="s">
        <v>35</v>
      </c>
      <c r="C86" s="20">
        <v>0</v>
      </c>
      <c r="D86" s="21">
        <v>0</v>
      </c>
      <c r="E86" s="3"/>
      <c r="F86" s="3"/>
      <c r="G86" s="3"/>
      <c r="H86" s="3"/>
    </row>
    <row r="87" spans="2:8" ht="12.75">
      <c r="B87" s="22" t="s">
        <v>36</v>
      </c>
      <c r="C87" s="20">
        <v>0</v>
      </c>
      <c r="D87" s="21">
        <v>0</v>
      </c>
      <c r="E87" s="3"/>
      <c r="F87" s="3"/>
      <c r="G87" s="3"/>
      <c r="H87" s="3"/>
    </row>
    <row r="88" spans="2:8" ht="12.75">
      <c r="B88" s="22" t="s">
        <v>37</v>
      </c>
      <c r="C88" s="20">
        <v>0</v>
      </c>
      <c r="D88" s="21">
        <v>0</v>
      </c>
      <c r="E88" s="3"/>
      <c r="F88" s="3"/>
      <c r="G88" s="3"/>
      <c r="H88" s="3"/>
    </row>
    <row r="89" spans="2:8" ht="13.5" thickBot="1">
      <c r="B89" s="26" t="s">
        <v>38</v>
      </c>
      <c r="C89" s="20">
        <v>0</v>
      </c>
      <c r="D89" s="21">
        <v>0</v>
      </c>
      <c r="E89" s="3"/>
      <c r="F89" s="3"/>
      <c r="G89" s="3"/>
      <c r="H89" s="3"/>
    </row>
    <row r="90" spans="1:8" ht="13.5" thickBot="1">
      <c r="A90" s="29" t="s">
        <v>46</v>
      </c>
      <c r="B90" s="30" t="s">
        <v>23</v>
      </c>
      <c r="C90" s="20">
        <v>0</v>
      </c>
      <c r="D90" s="21">
        <v>0</v>
      </c>
      <c r="E90" s="3"/>
      <c r="F90" s="3"/>
      <c r="G90" s="3"/>
      <c r="H90" s="3"/>
    </row>
    <row r="91" spans="2:8" ht="12.75">
      <c r="B91" s="22" t="s">
        <v>24</v>
      </c>
      <c r="C91" s="20">
        <v>0</v>
      </c>
      <c r="D91" s="21">
        <v>0</v>
      </c>
      <c r="E91" s="3"/>
      <c r="F91" s="3"/>
      <c r="G91" s="3"/>
      <c r="H91" s="3"/>
    </row>
    <row r="92" spans="2:8" ht="12.75">
      <c r="B92" s="22" t="s">
        <v>25</v>
      </c>
      <c r="C92" s="20">
        <v>0</v>
      </c>
      <c r="D92" s="21">
        <v>0</v>
      </c>
      <c r="E92" s="3"/>
      <c r="F92" s="3"/>
      <c r="G92" s="3"/>
      <c r="H92" s="3"/>
    </row>
    <row r="93" spans="2:8" ht="12.75">
      <c r="B93" s="22" t="s">
        <v>27</v>
      </c>
      <c r="C93" s="20">
        <v>0</v>
      </c>
      <c r="D93" s="21">
        <v>0</v>
      </c>
      <c r="E93" s="3"/>
      <c r="F93" s="3"/>
      <c r="G93" s="3"/>
      <c r="H93" s="3"/>
    </row>
    <row r="94" spans="2:8" ht="12.75">
      <c r="B94" s="22" t="s">
        <v>29</v>
      </c>
      <c r="C94" s="20">
        <v>0</v>
      </c>
      <c r="D94" s="21">
        <v>0</v>
      </c>
      <c r="E94" s="3"/>
      <c r="F94" s="3"/>
      <c r="G94" s="3"/>
      <c r="H94" s="3"/>
    </row>
    <row r="95" spans="2:8" ht="12.75">
      <c r="B95" s="22" t="s">
        <v>33</v>
      </c>
      <c r="C95" s="20">
        <v>0</v>
      </c>
      <c r="D95" s="21">
        <v>0</v>
      </c>
      <c r="E95" s="3"/>
      <c r="F95" s="3"/>
      <c r="G95" s="3"/>
      <c r="H95" s="3"/>
    </row>
    <row r="96" spans="2:8" ht="12.75">
      <c r="B96" s="22" t="s">
        <v>34</v>
      </c>
      <c r="C96" s="20">
        <v>0</v>
      </c>
      <c r="D96" s="21">
        <v>0</v>
      </c>
      <c r="E96" s="3"/>
      <c r="F96" s="3"/>
      <c r="G96" s="3"/>
      <c r="H96" s="3"/>
    </row>
    <row r="97" spans="2:8" ht="12.75">
      <c r="B97" s="22" t="s">
        <v>35</v>
      </c>
      <c r="C97" s="20">
        <v>0</v>
      </c>
      <c r="D97" s="21">
        <v>0</v>
      </c>
      <c r="E97" s="3"/>
      <c r="F97" s="3"/>
      <c r="G97" s="3"/>
      <c r="H97" s="3"/>
    </row>
    <row r="98" spans="2:8" ht="12.75">
      <c r="B98" s="22" t="s">
        <v>36</v>
      </c>
      <c r="C98" s="20">
        <v>0</v>
      </c>
      <c r="D98" s="21">
        <v>0</v>
      </c>
      <c r="E98" s="3"/>
      <c r="F98" s="3"/>
      <c r="G98" s="3"/>
      <c r="H98" s="3"/>
    </row>
    <row r="99" spans="2:8" ht="12.75">
      <c r="B99" s="22" t="s">
        <v>37</v>
      </c>
      <c r="C99" s="20">
        <v>0</v>
      </c>
      <c r="D99" s="21">
        <v>0</v>
      </c>
      <c r="E99" s="3"/>
      <c r="F99" s="3"/>
      <c r="G99" s="3"/>
      <c r="H99" s="3"/>
    </row>
    <row r="100" spans="2:8" ht="13.5" thickBot="1">
      <c r="B100" s="26" t="s">
        <v>38</v>
      </c>
      <c r="C100" s="20">
        <v>0</v>
      </c>
      <c r="D100" s="21">
        <v>0</v>
      </c>
      <c r="E100" s="3"/>
      <c r="F100" s="3"/>
      <c r="G100" s="3"/>
      <c r="H100" s="3"/>
    </row>
    <row r="101" spans="1:8" ht="13.5" thickBot="1">
      <c r="A101" s="29" t="s">
        <v>47</v>
      </c>
      <c r="B101" s="30" t="s">
        <v>23</v>
      </c>
      <c r="C101" s="20">
        <v>0</v>
      </c>
      <c r="D101" s="21">
        <v>0</v>
      </c>
      <c r="E101" s="3"/>
      <c r="F101" s="3"/>
      <c r="G101" s="3"/>
      <c r="H101" s="3"/>
    </row>
    <row r="102" spans="2:8" ht="12.75">
      <c r="B102" s="22" t="s">
        <v>24</v>
      </c>
      <c r="C102" s="20">
        <v>0</v>
      </c>
      <c r="D102" s="21">
        <v>0</v>
      </c>
      <c r="E102" s="3"/>
      <c r="F102" s="3"/>
      <c r="G102" s="3"/>
      <c r="H102" s="3"/>
    </row>
    <row r="103" spans="2:8" ht="12.75">
      <c r="B103" s="22" t="s">
        <v>25</v>
      </c>
      <c r="C103" s="20">
        <v>0</v>
      </c>
      <c r="D103" s="21">
        <v>0</v>
      </c>
      <c r="E103" s="3"/>
      <c r="F103" s="3"/>
      <c r="G103" s="3"/>
      <c r="H103" s="3"/>
    </row>
    <row r="104" spans="2:8" ht="12.75">
      <c r="B104" s="22" t="s">
        <v>27</v>
      </c>
      <c r="C104" s="20">
        <v>2</v>
      </c>
      <c r="D104" s="21">
        <v>0</v>
      </c>
      <c r="E104" s="3"/>
      <c r="F104" s="3"/>
      <c r="G104" s="3"/>
      <c r="H104" s="3"/>
    </row>
    <row r="105" spans="2:8" ht="12.75">
      <c r="B105" s="22" t="s">
        <v>29</v>
      </c>
      <c r="C105" s="20">
        <v>0</v>
      </c>
      <c r="D105" s="21">
        <v>0</v>
      </c>
      <c r="E105" s="3"/>
      <c r="F105" s="3"/>
      <c r="G105" s="3"/>
      <c r="H105" s="3"/>
    </row>
    <row r="106" spans="2:8" ht="12.75">
      <c r="B106" s="22" t="s">
        <v>33</v>
      </c>
      <c r="C106" s="20">
        <v>0</v>
      </c>
      <c r="D106" s="21">
        <v>0</v>
      </c>
      <c r="E106" s="3"/>
      <c r="F106" s="3"/>
      <c r="G106" s="3"/>
      <c r="H106" s="3"/>
    </row>
    <row r="107" spans="2:8" ht="12.75">
      <c r="B107" s="22" t="s">
        <v>34</v>
      </c>
      <c r="C107" s="20">
        <v>0</v>
      </c>
      <c r="D107" s="21">
        <v>0</v>
      </c>
      <c r="E107" s="3"/>
      <c r="F107" s="3"/>
      <c r="G107" s="3"/>
      <c r="H107" s="3"/>
    </row>
    <row r="108" spans="2:8" ht="12.75">
      <c r="B108" s="22" t="s">
        <v>35</v>
      </c>
      <c r="C108" s="20">
        <v>0</v>
      </c>
      <c r="D108" s="21">
        <v>0</v>
      </c>
      <c r="E108" s="3"/>
      <c r="F108" s="3"/>
      <c r="G108" s="3"/>
      <c r="H108" s="3"/>
    </row>
    <row r="109" spans="2:8" ht="12.75">
      <c r="B109" s="22" t="s">
        <v>36</v>
      </c>
      <c r="C109" s="20">
        <v>0</v>
      </c>
      <c r="D109" s="21">
        <v>0</v>
      </c>
      <c r="E109" s="3"/>
      <c r="F109" s="3"/>
      <c r="G109" s="3"/>
      <c r="H109" s="3"/>
    </row>
    <row r="110" spans="2:8" ht="12.75">
      <c r="B110" s="22" t="s">
        <v>37</v>
      </c>
      <c r="C110" s="20">
        <v>0</v>
      </c>
      <c r="D110" s="21">
        <v>0</v>
      </c>
      <c r="E110" s="3"/>
      <c r="F110" s="3"/>
      <c r="G110" s="3"/>
      <c r="H110" s="3"/>
    </row>
    <row r="111" spans="2:8" ht="13.5" thickBot="1">
      <c r="B111" s="26" t="s">
        <v>38</v>
      </c>
      <c r="C111" s="20">
        <v>0</v>
      </c>
      <c r="D111" s="21">
        <v>0</v>
      </c>
      <c r="E111" s="3"/>
      <c r="F111" s="3"/>
      <c r="G111" s="3"/>
      <c r="H111" s="3"/>
    </row>
    <row r="112" spans="1:8" ht="13.5" thickBot="1">
      <c r="A112" s="29" t="s">
        <v>48</v>
      </c>
      <c r="B112" s="30" t="s">
        <v>23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24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25</v>
      </c>
      <c r="C114" s="20">
        <v>0</v>
      </c>
      <c r="D114" s="21">
        <v>0</v>
      </c>
      <c r="E114" s="3"/>
      <c r="F114" s="3"/>
      <c r="G114" s="3"/>
      <c r="H114" s="3"/>
    </row>
    <row r="115" spans="2:8" ht="12.75">
      <c r="B115" s="22" t="s">
        <v>27</v>
      </c>
      <c r="C115" s="20">
        <v>0</v>
      </c>
      <c r="D115" s="21">
        <v>0</v>
      </c>
      <c r="E115" s="3"/>
      <c r="F115" s="3"/>
      <c r="G115" s="3"/>
      <c r="H115" s="3"/>
    </row>
    <row r="116" spans="2:8" ht="12.75">
      <c r="B116" s="22" t="s">
        <v>29</v>
      </c>
      <c r="C116" s="20">
        <v>0</v>
      </c>
      <c r="D116" s="21">
        <v>0</v>
      </c>
      <c r="E116" s="3"/>
      <c r="F116" s="3"/>
      <c r="G116" s="3"/>
      <c r="H116" s="3"/>
    </row>
    <row r="117" spans="2:8" ht="12.75">
      <c r="B117" s="22" t="s">
        <v>33</v>
      </c>
      <c r="C117" s="20">
        <v>0</v>
      </c>
      <c r="D117" s="21">
        <v>0</v>
      </c>
      <c r="E117" s="3"/>
      <c r="F117" s="3"/>
      <c r="G117" s="3"/>
      <c r="H117" s="3"/>
    </row>
    <row r="118" spans="2:8" ht="12.75">
      <c r="B118" s="22" t="s">
        <v>34</v>
      </c>
      <c r="C118" s="20">
        <v>0</v>
      </c>
      <c r="D118" s="21">
        <v>0</v>
      </c>
      <c r="E118" s="3"/>
      <c r="F118" s="3"/>
      <c r="G118" s="3"/>
      <c r="H118" s="3"/>
    </row>
    <row r="119" spans="2:8" ht="12.75">
      <c r="B119" s="22" t="s">
        <v>35</v>
      </c>
      <c r="C119" s="20">
        <v>0</v>
      </c>
      <c r="D119" s="21">
        <v>0</v>
      </c>
      <c r="E119" s="3"/>
      <c r="F119" s="3"/>
      <c r="G119" s="3"/>
      <c r="H119" s="3"/>
    </row>
    <row r="120" spans="2:8" ht="12.75">
      <c r="B120" s="22" t="s">
        <v>36</v>
      </c>
      <c r="C120" s="20">
        <v>0</v>
      </c>
      <c r="D120" s="21">
        <v>0</v>
      </c>
      <c r="E120" s="3"/>
      <c r="F120" s="3"/>
      <c r="G120" s="3"/>
      <c r="H120" s="3"/>
    </row>
    <row r="121" spans="2:8" ht="13.5" customHeight="1">
      <c r="B121" s="22" t="s">
        <v>37</v>
      </c>
      <c r="C121" s="20">
        <v>0</v>
      </c>
      <c r="D121" s="21">
        <v>0</v>
      </c>
      <c r="E121" s="3"/>
      <c r="F121" s="3"/>
      <c r="G121" s="3"/>
      <c r="H121" s="3"/>
    </row>
    <row r="122" spans="2:8" ht="13.5" thickBot="1">
      <c r="B122" s="26" t="s">
        <v>38</v>
      </c>
      <c r="C122" s="20">
        <v>0</v>
      </c>
      <c r="D122" s="21">
        <v>0</v>
      </c>
      <c r="E122" s="3"/>
      <c r="F122" s="3"/>
      <c r="G122" s="3"/>
      <c r="H122" s="3"/>
    </row>
    <row r="123" spans="1:8" ht="13.5" thickBot="1">
      <c r="A123" s="29" t="s">
        <v>49</v>
      </c>
      <c r="B123" s="19" t="s">
        <v>23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24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25</v>
      </c>
      <c r="C125" s="20">
        <v>0</v>
      </c>
      <c r="D125" s="21">
        <v>0</v>
      </c>
      <c r="E125" s="3"/>
      <c r="F125" s="3"/>
      <c r="G125" s="3"/>
      <c r="H125" s="3"/>
    </row>
    <row r="126" spans="2:8" ht="12.75">
      <c r="B126" s="22" t="s">
        <v>27</v>
      </c>
      <c r="C126" s="20">
        <v>0</v>
      </c>
      <c r="D126" s="21">
        <v>0</v>
      </c>
      <c r="E126" s="3"/>
      <c r="F126" s="3"/>
      <c r="G126" s="3"/>
      <c r="H126" s="3"/>
    </row>
    <row r="127" spans="2:8" ht="12.75">
      <c r="B127" s="22" t="s">
        <v>29</v>
      </c>
      <c r="C127" s="20">
        <v>0</v>
      </c>
      <c r="D127" s="21">
        <v>0</v>
      </c>
      <c r="E127" s="3"/>
      <c r="F127" s="3"/>
      <c r="G127" s="3"/>
      <c r="H127" s="3"/>
    </row>
    <row r="128" spans="2:8" ht="12.75">
      <c r="B128" s="22" t="s">
        <v>33</v>
      </c>
      <c r="C128" s="20">
        <v>0</v>
      </c>
      <c r="D128" s="21">
        <v>0</v>
      </c>
      <c r="E128" s="3"/>
      <c r="F128" s="3"/>
      <c r="G128" s="3"/>
      <c r="H128" s="3"/>
    </row>
    <row r="129" spans="2:8" ht="12.75">
      <c r="B129" s="22" t="s">
        <v>34</v>
      </c>
      <c r="C129" s="20">
        <v>0</v>
      </c>
      <c r="D129" s="21">
        <v>0</v>
      </c>
      <c r="E129" s="3"/>
      <c r="F129" s="3"/>
      <c r="G129" s="3"/>
      <c r="H129" s="3"/>
    </row>
    <row r="130" spans="2:8" ht="12.75">
      <c r="B130" s="22" t="s">
        <v>35</v>
      </c>
      <c r="C130" s="20">
        <v>0</v>
      </c>
      <c r="D130" s="21">
        <v>0</v>
      </c>
      <c r="E130" s="3"/>
      <c r="F130" s="3"/>
      <c r="G130" s="3"/>
      <c r="H130" s="3"/>
    </row>
    <row r="131" spans="2:8" ht="12.75">
      <c r="B131" s="22" t="s">
        <v>36</v>
      </c>
      <c r="C131" s="20">
        <v>0</v>
      </c>
      <c r="D131" s="21">
        <v>0</v>
      </c>
      <c r="E131" s="3"/>
      <c r="F131" s="3"/>
      <c r="G131" s="3"/>
      <c r="H131" s="3"/>
    </row>
    <row r="132" spans="2:8" ht="12.75">
      <c r="B132" s="22" t="s">
        <v>37</v>
      </c>
      <c r="C132" s="20">
        <v>0</v>
      </c>
      <c r="D132" s="21">
        <v>0</v>
      </c>
      <c r="E132" s="3"/>
      <c r="F132" s="3"/>
      <c r="G132" s="3"/>
      <c r="H132" s="3"/>
    </row>
    <row r="133" spans="2:8" ht="13.5" thickBot="1">
      <c r="B133" s="26" t="s">
        <v>38</v>
      </c>
      <c r="C133" s="20">
        <v>0</v>
      </c>
      <c r="D133" s="21">
        <v>0</v>
      </c>
      <c r="E133" s="3"/>
      <c r="F133" s="3"/>
      <c r="G133" s="3"/>
      <c r="H133" s="3"/>
    </row>
    <row r="134" spans="1:8" ht="13.5" thickBot="1">
      <c r="A134" s="29" t="s">
        <v>50</v>
      </c>
      <c r="B134" s="30" t="s">
        <v>23</v>
      </c>
      <c r="C134" s="20">
        <v>0</v>
      </c>
      <c r="D134" s="21">
        <v>0</v>
      </c>
      <c r="E134" s="3"/>
      <c r="F134" s="3"/>
      <c r="G134" s="3"/>
      <c r="H134" s="3"/>
    </row>
    <row r="135" spans="2:8" ht="12.75">
      <c r="B135" s="22" t="s">
        <v>24</v>
      </c>
      <c r="C135" s="20">
        <v>1</v>
      </c>
      <c r="D135" s="21">
        <v>0</v>
      </c>
      <c r="E135" s="3"/>
      <c r="F135" s="3"/>
      <c r="G135" s="3"/>
      <c r="H135" s="3"/>
    </row>
    <row r="136" spans="2:8" ht="12.75">
      <c r="B136" s="22" t="s">
        <v>25</v>
      </c>
      <c r="C136" s="20">
        <v>0</v>
      </c>
      <c r="D136" s="21">
        <v>0</v>
      </c>
      <c r="E136" s="3"/>
      <c r="F136" s="3"/>
      <c r="G136" s="3"/>
      <c r="H136" s="3"/>
    </row>
    <row r="137" spans="2:8" ht="12.75">
      <c r="B137" s="22" t="s">
        <v>27</v>
      </c>
      <c r="C137" s="20">
        <v>1</v>
      </c>
      <c r="D137" s="21">
        <v>0</v>
      </c>
      <c r="E137" s="3"/>
      <c r="F137" s="3"/>
      <c r="G137" s="3"/>
      <c r="H137" s="3"/>
    </row>
    <row r="138" spans="2:8" ht="12.75">
      <c r="B138" s="22" t="s">
        <v>29</v>
      </c>
      <c r="C138" s="20">
        <v>0</v>
      </c>
      <c r="D138" s="21">
        <v>0</v>
      </c>
      <c r="E138" s="3"/>
      <c r="F138" s="3"/>
      <c r="G138" s="3"/>
      <c r="H138" s="3"/>
    </row>
    <row r="139" spans="2:8" ht="12.75">
      <c r="B139" s="22" t="s">
        <v>33</v>
      </c>
      <c r="C139" s="20">
        <v>1</v>
      </c>
      <c r="D139" s="21">
        <v>0</v>
      </c>
      <c r="E139" s="3"/>
      <c r="F139" s="3"/>
      <c r="G139" s="3"/>
      <c r="H139" s="3"/>
    </row>
    <row r="140" spans="2:8" ht="12.75">
      <c r="B140" s="22" t="s">
        <v>34</v>
      </c>
      <c r="C140" s="20">
        <v>1</v>
      </c>
      <c r="D140" s="21">
        <v>0</v>
      </c>
      <c r="E140" s="3"/>
      <c r="F140" s="3"/>
      <c r="G140" s="3"/>
      <c r="H140" s="3"/>
    </row>
    <row r="141" spans="2:8" ht="12.75">
      <c r="B141" s="22" t="s">
        <v>35</v>
      </c>
      <c r="C141" s="20">
        <v>0</v>
      </c>
      <c r="D141" s="21">
        <v>0</v>
      </c>
      <c r="E141" s="3"/>
      <c r="F141" s="3"/>
      <c r="G141" s="3"/>
      <c r="H141" s="3"/>
    </row>
    <row r="142" spans="2:8" ht="12.75">
      <c r="B142" s="22" t="s">
        <v>36</v>
      </c>
      <c r="C142" s="20">
        <v>0</v>
      </c>
      <c r="D142" s="21">
        <v>0</v>
      </c>
      <c r="E142" s="3"/>
      <c r="F142" s="3"/>
      <c r="G142" s="3"/>
      <c r="H142" s="3"/>
    </row>
    <row r="143" spans="2:8" ht="12.75">
      <c r="B143" s="22" t="s">
        <v>37</v>
      </c>
      <c r="C143" s="20">
        <v>0</v>
      </c>
      <c r="D143" s="21">
        <v>0</v>
      </c>
      <c r="E143" s="3"/>
      <c r="F143" s="3"/>
      <c r="G143" s="3"/>
      <c r="H143" s="3"/>
    </row>
    <row r="144" spans="2:8" ht="13.5" thickBot="1">
      <c r="B144" s="26" t="s">
        <v>38</v>
      </c>
      <c r="C144" s="20">
        <v>0</v>
      </c>
      <c r="D144" s="21">
        <v>0</v>
      </c>
      <c r="E144" s="3"/>
      <c r="F144" s="3"/>
      <c r="G144" s="3"/>
      <c r="H144" s="3"/>
    </row>
    <row r="145" spans="1:8" ht="13.5" thickBot="1">
      <c r="A145" s="29" t="s">
        <v>51</v>
      </c>
      <c r="B145" s="19" t="s">
        <v>23</v>
      </c>
      <c r="C145" s="20">
        <v>0</v>
      </c>
      <c r="D145" s="21">
        <v>0</v>
      </c>
      <c r="E145" s="3"/>
      <c r="F145" s="3"/>
      <c r="G145" s="3"/>
      <c r="H145" s="3"/>
    </row>
    <row r="146" spans="2:8" ht="12.75">
      <c r="B146" s="22" t="s">
        <v>24</v>
      </c>
      <c r="C146" s="20">
        <v>0</v>
      </c>
      <c r="D146" s="21">
        <v>0</v>
      </c>
      <c r="E146" s="3"/>
      <c r="F146" s="3"/>
      <c r="G146" s="3"/>
      <c r="H146" s="3"/>
    </row>
    <row r="147" spans="2:8" ht="12.75">
      <c r="B147" s="22" t="s">
        <v>25</v>
      </c>
      <c r="C147" s="20">
        <v>0</v>
      </c>
      <c r="D147" s="21">
        <v>0</v>
      </c>
      <c r="E147" s="3"/>
      <c r="F147" s="3"/>
      <c r="G147" s="3"/>
      <c r="H147" s="3"/>
    </row>
    <row r="148" spans="2:8" ht="12.75">
      <c r="B148" s="22" t="s">
        <v>27</v>
      </c>
      <c r="C148" s="20">
        <v>0</v>
      </c>
      <c r="D148" s="21">
        <v>0</v>
      </c>
      <c r="E148" s="3"/>
      <c r="F148" s="3"/>
      <c r="G148" s="3"/>
      <c r="H148" s="3"/>
    </row>
    <row r="149" spans="2:8" ht="12.75">
      <c r="B149" s="22" t="s">
        <v>29</v>
      </c>
      <c r="C149" s="20">
        <v>0</v>
      </c>
      <c r="D149" s="21">
        <v>0</v>
      </c>
      <c r="E149" s="3"/>
      <c r="F149" s="3"/>
      <c r="G149" s="3"/>
      <c r="H149" s="3"/>
    </row>
    <row r="150" spans="2:8" ht="12.75">
      <c r="B150" s="22" t="s">
        <v>33</v>
      </c>
      <c r="C150" s="20">
        <v>0</v>
      </c>
      <c r="D150" s="21">
        <v>0</v>
      </c>
      <c r="E150" s="3"/>
      <c r="F150" s="3"/>
      <c r="G150" s="3"/>
      <c r="H150" s="3"/>
    </row>
    <row r="151" spans="2:8" ht="12.75">
      <c r="B151" s="22" t="s">
        <v>34</v>
      </c>
      <c r="C151" s="20">
        <v>0</v>
      </c>
      <c r="D151" s="21">
        <v>0</v>
      </c>
      <c r="E151" s="3"/>
      <c r="F151" s="3"/>
      <c r="G151" s="3"/>
      <c r="H151" s="3"/>
    </row>
    <row r="152" spans="2:8" ht="12.75">
      <c r="B152" s="22" t="s">
        <v>35</v>
      </c>
      <c r="C152" s="20">
        <v>0</v>
      </c>
      <c r="D152" s="21">
        <v>0</v>
      </c>
      <c r="E152" s="3"/>
      <c r="F152" s="3"/>
      <c r="G152" s="3"/>
      <c r="H152" s="3"/>
    </row>
    <row r="153" spans="2:8" ht="12.75">
      <c r="B153" s="22" t="s">
        <v>36</v>
      </c>
      <c r="C153" s="20">
        <v>0</v>
      </c>
      <c r="D153" s="21">
        <v>0</v>
      </c>
      <c r="E153" s="3"/>
      <c r="F153" s="3"/>
      <c r="G153" s="3"/>
      <c r="H153" s="3"/>
    </row>
    <row r="154" spans="2:8" ht="12.75">
      <c r="B154" s="22" t="s">
        <v>37</v>
      </c>
      <c r="C154" s="20">
        <v>0</v>
      </c>
      <c r="D154" s="21">
        <v>0</v>
      </c>
      <c r="E154" s="3"/>
      <c r="F154" s="3"/>
      <c r="G154" s="3"/>
      <c r="H154" s="3"/>
    </row>
    <row r="155" spans="2:8" ht="13.5" thickBot="1">
      <c r="B155" s="26" t="s">
        <v>38</v>
      </c>
      <c r="C155" s="20">
        <v>0</v>
      </c>
      <c r="D155" s="21">
        <v>0</v>
      </c>
      <c r="E155" s="3"/>
      <c r="F155" s="3"/>
      <c r="G155" s="3"/>
      <c r="H155" s="3"/>
    </row>
    <row r="156" spans="1:8" ht="13.5" thickBot="1">
      <c r="A156" s="29" t="s">
        <v>52</v>
      </c>
      <c r="B156" s="19" t="s">
        <v>23</v>
      </c>
      <c r="C156" s="20">
        <v>0</v>
      </c>
      <c r="D156" s="21">
        <v>0</v>
      </c>
      <c r="E156" s="3"/>
      <c r="F156" s="3"/>
      <c r="G156" s="3"/>
      <c r="H156" s="3"/>
    </row>
    <row r="157" spans="2:8" ht="12.75">
      <c r="B157" s="22" t="s">
        <v>24</v>
      </c>
      <c r="C157" s="20">
        <v>0</v>
      </c>
      <c r="D157" s="21">
        <v>0</v>
      </c>
      <c r="E157" s="3"/>
      <c r="F157" s="3"/>
      <c r="G157" s="3"/>
      <c r="H157" s="3"/>
    </row>
    <row r="158" spans="2:8" ht="12.75">
      <c r="B158" s="22" t="s">
        <v>25</v>
      </c>
      <c r="C158" s="20">
        <v>0</v>
      </c>
      <c r="D158" s="21">
        <v>0</v>
      </c>
      <c r="E158" s="3"/>
      <c r="F158" s="3"/>
      <c r="G158" s="3"/>
      <c r="H158" s="3"/>
    </row>
    <row r="159" spans="2:8" ht="12.75">
      <c r="B159" s="22" t="s">
        <v>27</v>
      </c>
      <c r="C159" s="20">
        <v>0</v>
      </c>
      <c r="D159" s="21">
        <v>0</v>
      </c>
      <c r="E159" s="3"/>
      <c r="F159" s="3"/>
      <c r="G159" s="3"/>
      <c r="H159" s="3"/>
    </row>
    <row r="160" spans="2:8" ht="12.75">
      <c r="B160" s="22" t="s">
        <v>29</v>
      </c>
      <c r="C160" s="20">
        <v>0</v>
      </c>
      <c r="D160" s="21">
        <v>0</v>
      </c>
      <c r="E160" s="3"/>
      <c r="F160" s="3"/>
      <c r="G160" s="3"/>
      <c r="H160" s="3"/>
    </row>
    <row r="161" spans="2:8" ht="12.75">
      <c r="B161" s="22" t="s">
        <v>33</v>
      </c>
      <c r="C161" s="20">
        <v>0</v>
      </c>
      <c r="D161" s="21">
        <v>0</v>
      </c>
      <c r="E161" s="3"/>
      <c r="F161" s="3"/>
      <c r="G161" s="3"/>
      <c r="H161" s="3"/>
    </row>
    <row r="162" spans="2:8" ht="12.75">
      <c r="B162" s="22" t="s">
        <v>34</v>
      </c>
      <c r="C162" s="20">
        <v>1</v>
      </c>
      <c r="D162" s="21">
        <v>0</v>
      </c>
      <c r="E162" s="3"/>
      <c r="F162" s="3"/>
      <c r="G162" s="3"/>
      <c r="H162" s="3"/>
    </row>
    <row r="163" spans="2:8" ht="12.75">
      <c r="B163" s="22" t="s">
        <v>35</v>
      </c>
      <c r="C163" s="20">
        <v>0</v>
      </c>
      <c r="D163" s="21">
        <v>0</v>
      </c>
      <c r="E163" s="3"/>
      <c r="F163" s="3"/>
      <c r="G163" s="3"/>
      <c r="H163" s="3"/>
    </row>
    <row r="164" spans="2:8" ht="12.75">
      <c r="B164" s="22" t="s">
        <v>36</v>
      </c>
      <c r="C164" s="20">
        <v>0</v>
      </c>
      <c r="D164" s="21">
        <v>0</v>
      </c>
      <c r="E164" s="3"/>
      <c r="F164" s="3"/>
      <c r="G164" s="3"/>
      <c r="H164" s="3"/>
    </row>
    <row r="165" spans="2:8" ht="12.75">
      <c r="B165" s="22" t="s">
        <v>37</v>
      </c>
      <c r="C165" s="20">
        <v>0</v>
      </c>
      <c r="D165" s="21">
        <v>0</v>
      </c>
      <c r="E165" s="3"/>
      <c r="F165" s="3"/>
      <c r="G165" s="3"/>
      <c r="H165" s="3"/>
    </row>
    <row r="166" spans="2:8" ht="13.5" thickBot="1">
      <c r="B166" s="26" t="s">
        <v>38</v>
      </c>
      <c r="C166" s="20">
        <v>0</v>
      </c>
      <c r="D166" s="21">
        <v>0</v>
      </c>
      <c r="E166" s="3"/>
      <c r="F166" s="3"/>
      <c r="G166" s="3"/>
      <c r="H166" s="3"/>
    </row>
    <row r="167" spans="1:8" ht="13.5" thickBot="1">
      <c r="A167" s="29" t="s">
        <v>53</v>
      </c>
      <c r="B167" s="19" t="s">
        <v>23</v>
      </c>
      <c r="C167" s="20">
        <v>0</v>
      </c>
      <c r="D167" s="21">
        <v>0</v>
      </c>
      <c r="E167" s="3"/>
      <c r="F167" s="3"/>
      <c r="G167" s="3"/>
      <c r="H167" s="3"/>
    </row>
    <row r="168" spans="2:8" ht="12.75">
      <c r="B168" s="22" t="s">
        <v>24</v>
      </c>
      <c r="C168" s="20">
        <v>0</v>
      </c>
      <c r="D168" s="21">
        <v>0</v>
      </c>
      <c r="E168" s="3"/>
      <c r="F168" s="3"/>
      <c r="G168" s="3"/>
      <c r="H168" s="3"/>
    </row>
    <row r="169" spans="2:8" ht="12.75">
      <c r="B169" s="22" t="s">
        <v>25</v>
      </c>
      <c r="C169" s="20">
        <v>0</v>
      </c>
      <c r="D169" s="21">
        <v>0</v>
      </c>
      <c r="E169" s="3"/>
      <c r="F169" s="3"/>
      <c r="G169" s="3"/>
      <c r="H169" s="3"/>
    </row>
    <row r="170" spans="2:8" ht="12.75">
      <c r="B170" s="22" t="s">
        <v>27</v>
      </c>
      <c r="C170" s="20">
        <v>0</v>
      </c>
      <c r="D170" s="21">
        <v>0</v>
      </c>
      <c r="E170" s="3"/>
      <c r="F170" s="3"/>
      <c r="G170" s="3"/>
      <c r="H170" s="3"/>
    </row>
    <row r="171" spans="2:8" ht="12.75">
      <c r="B171" s="22" t="s">
        <v>29</v>
      </c>
      <c r="C171" s="20">
        <v>0</v>
      </c>
      <c r="D171" s="21">
        <v>0</v>
      </c>
      <c r="E171" s="3"/>
      <c r="F171" s="3"/>
      <c r="G171" s="3"/>
      <c r="H171" s="3"/>
    </row>
    <row r="172" spans="2:8" ht="12.75">
      <c r="B172" s="22" t="s">
        <v>33</v>
      </c>
      <c r="C172" s="20">
        <v>0</v>
      </c>
      <c r="D172" s="21">
        <v>0</v>
      </c>
      <c r="E172" s="3"/>
      <c r="F172" s="3"/>
      <c r="G172" s="3"/>
      <c r="H172" s="3"/>
    </row>
    <row r="173" spans="2:8" ht="12.75">
      <c r="B173" s="22" t="s">
        <v>34</v>
      </c>
      <c r="C173" s="20">
        <v>0</v>
      </c>
      <c r="D173" s="21">
        <v>0</v>
      </c>
      <c r="E173" s="3"/>
      <c r="F173" s="3"/>
      <c r="G173" s="3"/>
      <c r="H173" s="3"/>
    </row>
    <row r="174" spans="2:8" ht="12.75">
      <c r="B174" s="22" t="s">
        <v>35</v>
      </c>
      <c r="C174" s="20">
        <v>0</v>
      </c>
      <c r="D174" s="21">
        <v>0</v>
      </c>
      <c r="E174" s="3"/>
      <c r="F174" s="3"/>
      <c r="G174" s="3"/>
      <c r="H174" s="3"/>
    </row>
    <row r="175" spans="2:8" ht="12.75">
      <c r="B175" s="22" t="s">
        <v>36</v>
      </c>
      <c r="C175" s="20">
        <v>0</v>
      </c>
      <c r="D175" s="21">
        <v>0</v>
      </c>
      <c r="E175" s="3"/>
      <c r="F175" s="3"/>
      <c r="G175" s="3"/>
      <c r="H175" s="3"/>
    </row>
    <row r="176" spans="1:8" ht="12.75">
      <c r="A176" s="38"/>
      <c r="B176" s="39" t="s">
        <v>37</v>
      </c>
      <c r="C176" s="20">
        <v>0</v>
      </c>
      <c r="D176" s="21">
        <v>0</v>
      </c>
      <c r="E176" s="3"/>
      <c r="F176" s="3"/>
      <c r="G176" s="3"/>
      <c r="H176" s="3"/>
    </row>
    <row r="177" spans="1:8" ht="13.5" thickBot="1">
      <c r="A177" s="37"/>
      <c r="B177" s="26" t="s">
        <v>38</v>
      </c>
      <c r="C177" s="20">
        <v>0</v>
      </c>
      <c r="D177" s="21">
        <v>0</v>
      </c>
      <c r="E177" s="3"/>
      <c r="F177" s="3"/>
      <c r="G177" s="3"/>
      <c r="H177" s="3"/>
    </row>
    <row r="178" spans="1:8" ht="13.5" thickBot="1">
      <c r="A178" s="29" t="s">
        <v>54</v>
      </c>
      <c r="B178" s="19" t="s">
        <v>23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24</v>
      </c>
      <c r="C179" s="20">
        <v>0</v>
      </c>
      <c r="D179" s="21">
        <v>0</v>
      </c>
      <c r="E179" s="3"/>
      <c r="F179" s="3"/>
      <c r="G179" s="3"/>
      <c r="H179" s="3"/>
    </row>
    <row r="180" spans="2:8" ht="12.75">
      <c r="B180" s="22" t="s">
        <v>25</v>
      </c>
      <c r="C180" s="20">
        <v>0</v>
      </c>
      <c r="D180" s="21">
        <v>0</v>
      </c>
      <c r="E180" s="3"/>
      <c r="F180" s="3"/>
      <c r="G180" s="3"/>
      <c r="H180" s="3"/>
    </row>
    <row r="181" spans="2:8" ht="12.75">
      <c r="B181" s="22" t="s">
        <v>27</v>
      </c>
      <c r="C181" s="20">
        <v>0</v>
      </c>
      <c r="D181" s="21">
        <v>0</v>
      </c>
      <c r="E181" s="3"/>
      <c r="F181" s="3"/>
      <c r="G181" s="3"/>
      <c r="H181" s="3"/>
    </row>
    <row r="182" spans="2:8" ht="12.75">
      <c r="B182" s="22" t="s">
        <v>29</v>
      </c>
      <c r="C182" s="20">
        <v>0</v>
      </c>
      <c r="D182" s="21">
        <v>0</v>
      </c>
      <c r="E182" s="3"/>
      <c r="F182" s="3"/>
      <c r="G182" s="3"/>
      <c r="H182" s="3"/>
    </row>
    <row r="183" spans="2:8" ht="12.75">
      <c r="B183" s="22" t="s">
        <v>33</v>
      </c>
      <c r="C183" s="20">
        <v>0</v>
      </c>
      <c r="D183" s="21">
        <v>0</v>
      </c>
      <c r="E183" s="3"/>
      <c r="F183" s="3"/>
      <c r="G183" s="3"/>
      <c r="H183" s="3"/>
    </row>
    <row r="184" spans="2:8" ht="12.75">
      <c r="B184" s="22" t="s">
        <v>34</v>
      </c>
      <c r="C184" s="20">
        <v>0</v>
      </c>
      <c r="D184" s="21">
        <v>0</v>
      </c>
      <c r="E184" s="3"/>
      <c r="F184" s="3"/>
      <c r="G184" s="3"/>
      <c r="H184" s="3"/>
    </row>
    <row r="185" spans="2:8" ht="12.75">
      <c r="B185" s="22" t="s">
        <v>35</v>
      </c>
      <c r="C185" s="20">
        <v>0</v>
      </c>
      <c r="D185" s="21">
        <v>0</v>
      </c>
      <c r="E185" s="3"/>
      <c r="F185" s="3"/>
      <c r="G185" s="3"/>
      <c r="H185" s="3"/>
    </row>
    <row r="186" spans="2:8" ht="12.75">
      <c r="B186" s="22" t="s">
        <v>36</v>
      </c>
      <c r="C186" s="20">
        <v>0</v>
      </c>
      <c r="D186" s="21">
        <v>0</v>
      </c>
      <c r="E186" s="3"/>
      <c r="F186" s="3"/>
      <c r="G186" s="3"/>
      <c r="H186" s="3"/>
    </row>
    <row r="187" spans="2:8" ht="12.75">
      <c r="B187" s="22" t="s">
        <v>37</v>
      </c>
      <c r="C187" s="20">
        <v>0</v>
      </c>
      <c r="D187" s="21">
        <v>0</v>
      </c>
      <c r="E187" s="3"/>
      <c r="F187" s="3"/>
      <c r="G187" s="3"/>
      <c r="H187" s="3"/>
    </row>
    <row r="188" spans="2:8" ht="13.5" thickBot="1">
      <c r="B188" s="26" t="s">
        <v>38</v>
      </c>
      <c r="C188" s="20">
        <v>0</v>
      </c>
      <c r="D188" s="21">
        <v>0</v>
      </c>
      <c r="E188" s="3"/>
      <c r="F188" s="3"/>
      <c r="G188" s="3"/>
      <c r="H188" s="3"/>
    </row>
    <row r="189" spans="1:8" ht="13.5" thickBot="1">
      <c r="A189" s="29" t="s">
        <v>55</v>
      </c>
      <c r="B189" s="19" t="s">
        <v>23</v>
      </c>
      <c r="C189" s="20">
        <v>0</v>
      </c>
      <c r="D189" s="21">
        <v>0</v>
      </c>
      <c r="E189" s="3"/>
      <c r="F189" s="3"/>
      <c r="G189" s="3"/>
      <c r="H189" s="3"/>
    </row>
    <row r="190" spans="2:8" ht="12.75">
      <c r="B190" s="22" t="s">
        <v>24</v>
      </c>
      <c r="C190" s="20">
        <v>0</v>
      </c>
      <c r="D190" s="21">
        <v>0</v>
      </c>
      <c r="E190" s="3"/>
      <c r="F190" s="3"/>
      <c r="G190" s="3"/>
      <c r="H190" s="3"/>
    </row>
    <row r="191" spans="2:8" ht="12.75">
      <c r="B191" s="22" t="s">
        <v>25</v>
      </c>
      <c r="C191" s="20">
        <v>0</v>
      </c>
      <c r="D191" s="21">
        <v>0</v>
      </c>
      <c r="E191" s="3"/>
      <c r="F191" s="3"/>
      <c r="G191" s="3"/>
      <c r="H191" s="3"/>
    </row>
    <row r="192" spans="2:8" ht="12.75">
      <c r="B192" s="22" t="s">
        <v>27</v>
      </c>
      <c r="C192" s="20">
        <v>0</v>
      </c>
      <c r="D192" s="21">
        <v>0</v>
      </c>
      <c r="E192" s="3"/>
      <c r="F192" s="3"/>
      <c r="G192" s="3"/>
      <c r="H192" s="3"/>
    </row>
    <row r="193" spans="2:8" ht="12.75">
      <c r="B193" s="22" t="s">
        <v>29</v>
      </c>
      <c r="C193" s="20">
        <v>0</v>
      </c>
      <c r="D193" s="21">
        <v>0</v>
      </c>
      <c r="E193" s="3"/>
      <c r="F193" s="3"/>
      <c r="G193" s="3"/>
      <c r="H193" s="3"/>
    </row>
    <row r="194" spans="2:8" ht="12.75">
      <c r="B194" s="22" t="s">
        <v>33</v>
      </c>
      <c r="C194" s="20">
        <v>1</v>
      </c>
      <c r="D194" s="21">
        <v>0</v>
      </c>
      <c r="E194" s="3"/>
      <c r="F194" s="3"/>
      <c r="G194" s="3"/>
      <c r="H194" s="3"/>
    </row>
    <row r="195" spans="2:8" ht="12.75">
      <c r="B195" s="22" t="s">
        <v>34</v>
      </c>
      <c r="C195" s="20">
        <v>0</v>
      </c>
      <c r="D195" s="21">
        <v>0</v>
      </c>
      <c r="E195" s="3"/>
      <c r="F195" s="3"/>
      <c r="G195" s="3"/>
      <c r="H195" s="3"/>
    </row>
    <row r="196" spans="2:8" ht="12.75">
      <c r="B196" s="22" t="s">
        <v>35</v>
      </c>
      <c r="C196" s="20">
        <v>0</v>
      </c>
      <c r="D196" s="21">
        <v>0</v>
      </c>
      <c r="E196" s="3"/>
      <c r="F196" s="3"/>
      <c r="G196" s="3"/>
      <c r="H196" s="3"/>
    </row>
    <row r="197" spans="2:8" ht="12.75">
      <c r="B197" s="22" t="s">
        <v>36</v>
      </c>
      <c r="C197" s="20">
        <v>0</v>
      </c>
      <c r="D197" s="21">
        <v>0</v>
      </c>
      <c r="E197" s="3"/>
      <c r="F197" s="3"/>
      <c r="G197" s="3"/>
      <c r="H197" s="3"/>
    </row>
    <row r="198" spans="2:8" ht="12.75">
      <c r="B198" s="22" t="s">
        <v>37</v>
      </c>
      <c r="C198" s="20">
        <v>0</v>
      </c>
      <c r="D198" s="21">
        <v>0</v>
      </c>
      <c r="E198" s="3"/>
      <c r="F198" s="3"/>
      <c r="G198" s="3"/>
      <c r="H198" s="3"/>
    </row>
    <row r="199" spans="2:8" ht="13.5" thickBot="1">
      <c r="B199" s="26" t="s">
        <v>38</v>
      </c>
      <c r="C199" s="20">
        <v>0</v>
      </c>
      <c r="D199" s="21">
        <v>0</v>
      </c>
      <c r="E199" s="3"/>
      <c r="F199" s="3"/>
      <c r="G199" s="3"/>
      <c r="H199" s="3"/>
    </row>
    <row r="200" spans="1:8" ht="13.5" thickBot="1">
      <c r="A200" s="29" t="s">
        <v>56</v>
      </c>
      <c r="B200" s="19" t="s">
        <v>23</v>
      </c>
      <c r="C200" s="20">
        <v>0</v>
      </c>
      <c r="D200" s="21">
        <v>0</v>
      </c>
      <c r="E200" s="3"/>
      <c r="F200" s="3"/>
      <c r="G200" s="3"/>
      <c r="H200" s="3"/>
    </row>
    <row r="201" spans="2:8" ht="12.75">
      <c r="B201" s="22" t="s">
        <v>24</v>
      </c>
      <c r="C201" s="20">
        <v>0</v>
      </c>
      <c r="D201" s="21">
        <v>0</v>
      </c>
      <c r="E201" s="3"/>
      <c r="F201" s="3"/>
      <c r="G201" s="3"/>
      <c r="H201" s="3"/>
    </row>
    <row r="202" spans="2:8" ht="12.75">
      <c r="B202" s="22" t="s">
        <v>25</v>
      </c>
      <c r="C202" s="20">
        <v>0</v>
      </c>
      <c r="D202" s="21">
        <v>0</v>
      </c>
      <c r="E202" s="3"/>
      <c r="F202" s="3"/>
      <c r="G202" s="3"/>
      <c r="H202" s="3"/>
    </row>
    <row r="203" spans="2:8" ht="12.75">
      <c r="B203" s="22" t="s">
        <v>27</v>
      </c>
      <c r="C203" s="20">
        <v>0</v>
      </c>
      <c r="D203" s="21">
        <v>0</v>
      </c>
      <c r="E203" s="3"/>
      <c r="F203" s="3"/>
      <c r="G203" s="3"/>
      <c r="H203" s="3"/>
    </row>
    <row r="204" spans="2:8" ht="12.75">
      <c r="B204" s="22" t="s">
        <v>29</v>
      </c>
      <c r="C204" s="20">
        <v>0</v>
      </c>
      <c r="D204" s="21">
        <v>0</v>
      </c>
      <c r="E204" s="3"/>
      <c r="F204" s="3"/>
      <c r="G204" s="3"/>
      <c r="H204" s="3"/>
    </row>
    <row r="205" spans="2:8" ht="12.75">
      <c r="B205" s="22" t="s">
        <v>33</v>
      </c>
      <c r="C205" s="20">
        <v>0</v>
      </c>
      <c r="D205" s="21">
        <v>0</v>
      </c>
      <c r="E205" s="3"/>
      <c r="F205" s="3"/>
      <c r="G205" s="3"/>
      <c r="H205" s="3"/>
    </row>
    <row r="206" spans="2:8" ht="12.75">
      <c r="B206" s="22" t="s">
        <v>34</v>
      </c>
      <c r="C206" s="20">
        <v>0</v>
      </c>
      <c r="D206" s="21">
        <v>0</v>
      </c>
      <c r="E206" s="3"/>
      <c r="F206" s="3"/>
      <c r="G206" s="3"/>
      <c r="H206" s="3"/>
    </row>
    <row r="207" spans="2:8" ht="12.75">
      <c r="B207" s="22" t="s">
        <v>35</v>
      </c>
      <c r="C207" s="20">
        <v>0</v>
      </c>
      <c r="D207" s="21">
        <v>0</v>
      </c>
      <c r="E207" s="3"/>
      <c r="F207" s="3"/>
      <c r="G207" s="3"/>
      <c r="H207" s="3"/>
    </row>
    <row r="208" spans="2:8" ht="12.75">
      <c r="B208" s="22" t="s">
        <v>36</v>
      </c>
      <c r="C208" s="20">
        <v>0</v>
      </c>
      <c r="D208" s="21">
        <v>0</v>
      </c>
      <c r="E208" s="3"/>
      <c r="F208" s="3"/>
      <c r="G208" s="3"/>
      <c r="H208" s="3"/>
    </row>
    <row r="209" spans="2:8" ht="12.75">
      <c r="B209" s="22" t="s">
        <v>37</v>
      </c>
      <c r="C209" s="20">
        <v>0</v>
      </c>
      <c r="D209" s="21">
        <v>0</v>
      </c>
      <c r="E209" s="3"/>
      <c r="F209" s="3"/>
      <c r="G209" s="3"/>
      <c r="H209" s="3"/>
    </row>
    <row r="210" spans="2:8" ht="13.5" thickBot="1">
      <c r="B210" s="40" t="s">
        <v>38</v>
      </c>
      <c r="C210" s="20">
        <v>0</v>
      </c>
      <c r="D210" s="21">
        <v>0</v>
      </c>
      <c r="E210" s="3"/>
      <c r="F210" s="3"/>
      <c r="G210" s="3"/>
      <c r="H210" s="3"/>
    </row>
    <row r="211" spans="1:8" ht="13.5" thickBot="1">
      <c r="A211" s="29" t="s">
        <v>57</v>
      </c>
      <c r="B211" s="19" t="s">
        <v>23</v>
      </c>
      <c r="C211" s="20">
        <v>0</v>
      </c>
      <c r="D211" s="21">
        <v>0</v>
      </c>
      <c r="E211" s="3"/>
      <c r="F211" s="3"/>
      <c r="G211" s="3"/>
      <c r="H211" s="3"/>
    </row>
    <row r="212" spans="2:8" ht="12.75">
      <c r="B212" s="22" t="s">
        <v>24</v>
      </c>
      <c r="C212" s="20">
        <v>0</v>
      </c>
      <c r="D212" s="21">
        <v>0</v>
      </c>
      <c r="E212" s="3"/>
      <c r="F212" s="3"/>
      <c r="G212" s="3"/>
      <c r="H212" s="3"/>
    </row>
    <row r="213" spans="2:8" ht="12.75">
      <c r="B213" s="22" t="s">
        <v>25</v>
      </c>
      <c r="C213" s="20">
        <v>0</v>
      </c>
      <c r="D213" s="21">
        <v>0</v>
      </c>
      <c r="E213" s="3"/>
      <c r="F213" s="3"/>
      <c r="G213" s="3"/>
      <c r="H213" s="3"/>
    </row>
    <row r="214" spans="2:8" ht="12.75">
      <c r="B214" s="22" t="s">
        <v>27</v>
      </c>
      <c r="C214" s="20">
        <v>0</v>
      </c>
      <c r="D214" s="21">
        <v>0</v>
      </c>
      <c r="E214" s="3"/>
      <c r="F214" s="3"/>
      <c r="G214" s="3"/>
      <c r="H214" s="3"/>
    </row>
    <row r="215" spans="2:8" ht="12.75">
      <c r="B215" s="22" t="s">
        <v>29</v>
      </c>
      <c r="C215" s="20">
        <v>0</v>
      </c>
      <c r="D215" s="21">
        <v>0</v>
      </c>
      <c r="E215" s="3"/>
      <c r="F215" s="3"/>
      <c r="G215" s="3"/>
      <c r="H215" s="3"/>
    </row>
    <row r="216" spans="2:8" ht="12.75">
      <c r="B216" s="22" t="s">
        <v>33</v>
      </c>
      <c r="C216" s="20">
        <v>0</v>
      </c>
      <c r="D216" s="21">
        <v>0</v>
      </c>
      <c r="E216" s="3"/>
      <c r="F216" s="3"/>
      <c r="G216" s="3"/>
      <c r="H216" s="3"/>
    </row>
    <row r="217" spans="2:8" ht="12.75">
      <c r="B217" s="22" t="s">
        <v>34</v>
      </c>
      <c r="C217" s="20">
        <v>1</v>
      </c>
      <c r="D217" s="21">
        <v>0</v>
      </c>
      <c r="E217" s="3"/>
      <c r="F217" s="3"/>
      <c r="G217" s="3"/>
      <c r="H217" s="3"/>
    </row>
    <row r="218" spans="2:8" ht="12.75">
      <c r="B218" s="22" t="s">
        <v>35</v>
      </c>
      <c r="C218" s="20">
        <v>0</v>
      </c>
      <c r="D218" s="21">
        <v>0</v>
      </c>
      <c r="E218" s="3"/>
      <c r="F218" s="3"/>
      <c r="G218" s="3"/>
      <c r="H218" s="3"/>
    </row>
    <row r="219" spans="2:8" ht="12.75">
      <c r="B219" s="22" t="s">
        <v>36</v>
      </c>
      <c r="C219" s="20">
        <v>0</v>
      </c>
      <c r="D219" s="21">
        <v>0</v>
      </c>
      <c r="E219" s="3"/>
      <c r="F219" s="3"/>
      <c r="G219" s="3"/>
      <c r="H219" s="3"/>
    </row>
    <row r="220" spans="2:8" ht="12.75">
      <c r="B220" s="22" t="s">
        <v>37</v>
      </c>
      <c r="C220" s="20">
        <v>0</v>
      </c>
      <c r="D220" s="21">
        <v>0</v>
      </c>
      <c r="E220" s="3"/>
      <c r="F220" s="3"/>
      <c r="G220" s="3"/>
      <c r="H220" s="3"/>
    </row>
    <row r="221" spans="2:8" ht="13.5" thickBot="1">
      <c r="B221" s="26" t="s">
        <v>38</v>
      </c>
      <c r="C221" s="20">
        <v>0</v>
      </c>
      <c r="D221" s="21">
        <v>0</v>
      </c>
      <c r="E221" s="3"/>
      <c r="F221" s="3"/>
      <c r="G221" s="3"/>
      <c r="H221" s="3"/>
    </row>
    <row r="222" spans="1:8" ht="13.5" thickBot="1">
      <c r="A222" s="29" t="s">
        <v>58</v>
      </c>
      <c r="B222" s="19" t="s">
        <v>23</v>
      </c>
      <c r="C222" s="20">
        <v>0</v>
      </c>
      <c r="D222" s="21">
        <v>0</v>
      </c>
      <c r="E222" s="3"/>
      <c r="F222" s="3"/>
      <c r="G222" s="3"/>
      <c r="H222" s="3"/>
    </row>
    <row r="223" spans="2:8" ht="12.75">
      <c r="B223" s="22" t="s">
        <v>24</v>
      </c>
      <c r="C223" s="20">
        <v>0</v>
      </c>
      <c r="D223" s="21">
        <v>0</v>
      </c>
      <c r="E223" s="3"/>
      <c r="F223" s="3"/>
      <c r="G223" s="3"/>
      <c r="H223" s="3"/>
    </row>
    <row r="224" spans="2:8" ht="12.75">
      <c r="B224" s="22" t="s">
        <v>25</v>
      </c>
      <c r="C224" s="20">
        <v>0</v>
      </c>
      <c r="D224" s="21">
        <v>0</v>
      </c>
      <c r="E224" s="3"/>
      <c r="F224" s="3"/>
      <c r="G224" s="3"/>
      <c r="H224" s="3"/>
    </row>
    <row r="225" spans="2:8" ht="12.75">
      <c r="B225" s="22" t="s">
        <v>27</v>
      </c>
      <c r="C225" s="20">
        <v>0</v>
      </c>
      <c r="D225" s="21">
        <v>0</v>
      </c>
      <c r="E225" s="3"/>
      <c r="F225" s="3"/>
      <c r="G225" s="3"/>
      <c r="H225" s="3"/>
    </row>
    <row r="226" spans="2:8" ht="12.75">
      <c r="B226" s="22" t="s">
        <v>29</v>
      </c>
      <c r="C226" s="20">
        <v>0</v>
      </c>
      <c r="D226" s="21">
        <v>0</v>
      </c>
      <c r="E226" s="3"/>
      <c r="F226" s="3"/>
      <c r="G226" s="3"/>
      <c r="H226" s="3"/>
    </row>
    <row r="227" spans="2:8" ht="12.75">
      <c r="B227" s="22" t="s">
        <v>33</v>
      </c>
      <c r="C227" s="20">
        <v>0</v>
      </c>
      <c r="D227" s="21">
        <v>0</v>
      </c>
      <c r="E227" s="3"/>
      <c r="F227" s="3"/>
      <c r="G227" s="3"/>
      <c r="H227" s="3"/>
    </row>
    <row r="228" spans="2:8" ht="12.75">
      <c r="B228" s="22" t="s">
        <v>34</v>
      </c>
      <c r="C228" s="20">
        <v>0</v>
      </c>
      <c r="D228" s="21">
        <v>0</v>
      </c>
      <c r="E228" s="3"/>
      <c r="F228" s="3"/>
      <c r="G228" s="3"/>
      <c r="H228" s="3"/>
    </row>
    <row r="229" spans="2:8" ht="12.75">
      <c r="B229" s="22" t="s">
        <v>35</v>
      </c>
      <c r="C229" s="20">
        <v>0</v>
      </c>
      <c r="D229" s="21">
        <v>0</v>
      </c>
      <c r="E229" s="3"/>
      <c r="F229" s="3"/>
      <c r="G229" s="3"/>
      <c r="H229" s="3"/>
    </row>
    <row r="230" spans="2:8" ht="12.75">
      <c r="B230" s="22" t="s">
        <v>36</v>
      </c>
      <c r="C230" s="20">
        <v>0</v>
      </c>
      <c r="D230" s="21">
        <v>0</v>
      </c>
      <c r="E230" s="3"/>
      <c r="F230" s="3"/>
      <c r="G230" s="3"/>
      <c r="H230" s="3"/>
    </row>
    <row r="231" spans="2:8" ht="12.75">
      <c r="B231" s="22" t="s">
        <v>37</v>
      </c>
      <c r="C231" s="20">
        <v>0</v>
      </c>
      <c r="D231" s="21">
        <v>0</v>
      </c>
      <c r="E231" s="3"/>
      <c r="F231" s="3"/>
      <c r="G231" s="3"/>
      <c r="H231" s="3"/>
    </row>
    <row r="232" spans="2:8" ht="13.5" thickBot="1">
      <c r="B232" s="26" t="s">
        <v>38</v>
      </c>
      <c r="C232" s="20">
        <v>0</v>
      </c>
      <c r="D232" s="21">
        <v>0</v>
      </c>
      <c r="E232" s="3"/>
      <c r="F232" s="3"/>
      <c r="G232" s="3"/>
      <c r="H232" s="3"/>
    </row>
    <row r="233" spans="1:8" ht="13.5" thickBot="1">
      <c r="A233" s="29" t="s">
        <v>59</v>
      </c>
      <c r="B233" s="19" t="s">
        <v>23</v>
      </c>
      <c r="C233" s="20">
        <v>0</v>
      </c>
      <c r="D233" s="21">
        <v>1</v>
      </c>
      <c r="E233" s="3"/>
      <c r="F233" s="3"/>
      <c r="G233" s="3"/>
      <c r="H233" s="3"/>
    </row>
    <row r="234" spans="2:8" ht="12.75">
      <c r="B234" s="22" t="s">
        <v>24</v>
      </c>
      <c r="C234" s="20">
        <v>0</v>
      </c>
      <c r="D234" s="21">
        <v>0</v>
      </c>
      <c r="E234" s="3"/>
      <c r="F234" s="3"/>
      <c r="G234" s="3"/>
      <c r="H234" s="3"/>
    </row>
    <row r="235" spans="2:8" ht="12.75">
      <c r="B235" s="22" t="s">
        <v>25</v>
      </c>
      <c r="C235" s="20">
        <v>0</v>
      </c>
      <c r="D235" s="21">
        <v>0</v>
      </c>
      <c r="E235" s="3"/>
      <c r="F235" s="3"/>
      <c r="G235" s="3"/>
      <c r="H235" s="3"/>
    </row>
    <row r="236" spans="2:8" ht="12.75">
      <c r="B236" s="22" t="s">
        <v>27</v>
      </c>
      <c r="C236" s="20">
        <v>0</v>
      </c>
      <c r="D236" s="21">
        <v>0</v>
      </c>
      <c r="E236" s="3"/>
      <c r="F236" s="3"/>
      <c r="G236" s="3"/>
      <c r="H236" s="3"/>
    </row>
    <row r="237" spans="2:8" ht="12.75">
      <c r="B237" s="22" t="s">
        <v>29</v>
      </c>
      <c r="C237" s="20">
        <v>1</v>
      </c>
      <c r="D237" s="21">
        <v>0</v>
      </c>
      <c r="E237" s="3"/>
      <c r="F237" s="3"/>
      <c r="G237" s="3"/>
      <c r="H237" s="3"/>
    </row>
    <row r="238" spans="2:8" ht="12.75">
      <c r="B238" s="22" t="s">
        <v>33</v>
      </c>
      <c r="C238" s="20">
        <v>1</v>
      </c>
      <c r="D238" s="21">
        <v>0</v>
      </c>
      <c r="E238" s="3"/>
      <c r="F238" s="3"/>
      <c r="G238" s="3"/>
      <c r="H238" s="3"/>
    </row>
    <row r="239" spans="2:8" ht="12.75">
      <c r="B239" s="22" t="s">
        <v>34</v>
      </c>
      <c r="C239" s="20">
        <v>1</v>
      </c>
      <c r="D239" s="21">
        <v>0</v>
      </c>
      <c r="E239" s="3"/>
      <c r="F239" s="3"/>
      <c r="G239" s="3"/>
      <c r="H239" s="3"/>
    </row>
    <row r="240" spans="2:8" ht="12.75">
      <c r="B240" s="22" t="s">
        <v>35</v>
      </c>
      <c r="C240" s="20">
        <v>0</v>
      </c>
      <c r="D240" s="21">
        <v>0</v>
      </c>
      <c r="E240" s="3"/>
      <c r="F240" s="3"/>
      <c r="G240" s="3"/>
      <c r="H240" s="3"/>
    </row>
    <row r="241" spans="2:8" ht="12.75">
      <c r="B241" s="22" t="s">
        <v>36</v>
      </c>
      <c r="C241" s="20">
        <v>0</v>
      </c>
      <c r="D241" s="21">
        <v>0</v>
      </c>
      <c r="E241" s="3"/>
      <c r="F241" s="3"/>
      <c r="G241" s="3"/>
      <c r="H241" s="3"/>
    </row>
    <row r="242" spans="2:8" ht="12.75">
      <c r="B242" s="22" t="s">
        <v>37</v>
      </c>
      <c r="C242" s="20">
        <v>0</v>
      </c>
      <c r="D242" s="21">
        <v>0</v>
      </c>
      <c r="E242" s="3"/>
      <c r="F242" s="3"/>
      <c r="G242" s="3"/>
      <c r="H242" s="3"/>
    </row>
    <row r="243" spans="2:8" ht="13.5" thickBot="1">
      <c r="B243" s="26" t="s">
        <v>38</v>
      </c>
      <c r="C243" s="20">
        <v>0</v>
      </c>
      <c r="D243" s="21">
        <v>0</v>
      </c>
      <c r="E243" s="3"/>
      <c r="F243" s="3"/>
      <c r="G243" s="3"/>
      <c r="H243" s="3"/>
    </row>
    <row r="244" spans="1:8" ht="13.5" thickBot="1">
      <c r="A244" s="29" t="s">
        <v>60</v>
      </c>
      <c r="B244" s="19" t="s">
        <v>23</v>
      </c>
      <c r="C244" s="20">
        <v>0</v>
      </c>
      <c r="D244" s="21">
        <v>0</v>
      </c>
      <c r="E244" s="3"/>
      <c r="F244" s="3"/>
      <c r="G244" s="3"/>
      <c r="H244" s="3"/>
    </row>
    <row r="245" spans="2:8" ht="12.75">
      <c r="B245" s="22" t="s">
        <v>24</v>
      </c>
      <c r="C245" s="20">
        <v>0</v>
      </c>
      <c r="D245" s="21">
        <v>0</v>
      </c>
      <c r="E245" s="3"/>
      <c r="F245" s="3"/>
      <c r="G245" s="3"/>
      <c r="H245" s="3"/>
    </row>
    <row r="246" spans="2:8" ht="12.75">
      <c r="B246" s="22" t="s">
        <v>25</v>
      </c>
      <c r="C246" s="20">
        <v>2</v>
      </c>
      <c r="D246" s="21">
        <v>0</v>
      </c>
      <c r="E246" s="3"/>
      <c r="F246" s="3"/>
      <c r="G246" s="3"/>
      <c r="H246" s="3"/>
    </row>
    <row r="247" spans="2:8" ht="12.75">
      <c r="B247" s="22" t="s">
        <v>27</v>
      </c>
      <c r="C247" s="20">
        <v>0</v>
      </c>
      <c r="D247" s="21">
        <v>0</v>
      </c>
      <c r="E247" s="3"/>
      <c r="F247" s="3"/>
      <c r="G247" s="3"/>
      <c r="H247" s="3"/>
    </row>
    <row r="248" spans="2:8" ht="12.75">
      <c r="B248" s="22" t="s">
        <v>29</v>
      </c>
      <c r="C248" s="20">
        <v>0</v>
      </c>
      <c r="D248" s="21">
        <v>0</v>
      </c>
      <c r="E248" s="3"/>
      <c r="F248" s="3"/>
      <c r="G248" s="3"/>
      <c r="H248" s="3"/>
    </row>
    <row r="249" spans="2:8" ht="12.75">
      <c r="B249" s="22" t="s">
        <v>33</v>
      </c>
      <c r="C249" s="20">
        <v>0</v>
      </c>
      <c r="D249" s="21">
        <v>0</v>
      </c>
      <c r="E249" s="3"/>
      <c r="F249" s="3"/>
      <c r="G249" s="3"/>
      <c r="H249" s="3"/>
    </row>
    <row r="250" spans="2:8" ht="12.75">
      <c r="B250" s="22" t="s">
        <v>34</v>
      </c>
      <c r="C250" s="20">
        <v>1</v>
      </c>
      <c r="D250" s="21">
        <v>0</v>
      </c>
      <c r="E250" s="3"/>
      <c r="F250" s="3"/>
      <c r="G250" s="3"/>
      <c r="H250" s="3"/>
    </row>
    <row r="251" spans="2:8" ht="12.75">
      <c r="B251" s="22" t="s">
        <v>35</v>
      </c>
      <c r="C251" s="20">
        <v>0</v>
      </c>
      <c r="D251" s="21">
        <v>0</v>
      </c>
      <c r="E251" s="3"/>
      <c r="F251" s="3"/>
      <c r="G251" s="3"/>
      <c r="H251" s="3"/>
    </row>
    <row r="252" spans="2:8" ht="12.75">
      <c r="B252" s="22" t="s">
        <v>36</v>
      </c>
      <c r="C252" s="20">
        <v>0</v>
      </c>
      <c r="D252" s="21">
        <v>0</v>
      </c>
      <c r="E252" s="3"/>
      <c r="F252" s="3"/>
      <c r="G252" s="3"/>
      <c r="H252" s="3"/>
    </row>
    <row r="253" spans="2:8" ht="12.75">
      <c r="B253" s="22" t="s">
        <v>37</v>
      </c>
      <c r="C253" s="20">
        <v>0</v>
      </c>
      <c r="D253" s="21">
        <v>0</v>
      </c>
      <c r="E253" s="3"/>
      <c r="F253" s="3"/>
      <c r="G253" s="3"/>
      <c r="H253" s="3"/>
    </row>
    <row r="254" spans="2:8" ht="13.5" thickBot="1">
      <c r="B254" s="26" t="s">
        <v>38</v>
      </c>
      <c r="C254" s="20">
        <v>0</v>
      </c>
      <c r="D254" s="21">
        <v>0</v>
      </c>
      <c r="E254" s="3"/>
      <c r="F254" s="3"/>
      <c r="G254" s="3"/>
      <c r="H254" s="3"/>
    </row>
    <row r="255" spans="1:8" ht="13.5" thickBot="1">
      <c r="A255" s="29" t="s">
        <v>61</v>
      </c>
      <c r="B255" s="30" t="s">
        <v>23</v>
      </c>
      <c r="C255" s="20">
        <v>0</v>
      </c>
      <c r="D255" s="21">
        <v>0</v>
      </c>
      <c r="E255" s="3"/>
      <c r="F255" s="3"/>
      <c r="G255" s="3"/>
      <c r="H255" s="3"/>
    </row>
    <row r="256" spans="2:8" ht="12.75">
      <c r="B256" s="22" t="s">
        <v>24</v>
      </c>
      <c r="C256" s="20">
        <v>0</v>
      </c>
      <c r="D256" s="21">
        <v>0</v>
      </c>
      <c r="E256" s="3"/>
      <c r="F256" s="3"/>
      <c r="G256" s="3"/>
      <c r="H256" s="3"/>
    </row>
    <row r="257" spans="2:8" ht="12.75">
      <c r="B257" s="22" t="s">
        <v>25</v>
      </c>
      <c r="C257" s="20">
        <v>1</v>
      </c>
      <c r="D257" s="21">
        <v>0</v>
      </c>
      <c r="E257" s="3"/>
      <c r="F257" s="3"/>
      <c r="G257" s="3"/>
      <c r="H257" s="3"/>
    </row>
    <row r="258" spans="2:8" ht="12.75">
      <c r="B258" s="22" t="s">
        <v>27</v>
      </c>
      <c r="C258" s="20">
        <v>0</v>
      </c>
      <c r="D258" s="21">
        <v>0</v>
      </c>
      <c r="E258" s="3"/>
      <c r="F258" s="3"/>
      <c r="G258" s="3"/>
      <c r="H258" s="3"/>
    </row>
    <row r="259" spans="2:8" ht="12.75">
      <c r="B259" s="22" t="s">
        <v>29</v>
      </c>
      <c r="C259" s="20">
        <v>0</v>
      </c>
      <c r="D259" s="21">
        <v>0</v>
      </c>
      <c r="E259" s="3"/>
      <c r="F259" s="3"/>
      <c r="G259" s="3"/>
      <c r="H259" s="3"/>
    </row>
    <row r="260" spans="2:8" ht="12.75">
      <c r="B260" s="22" t="s">
        <v>33</v>
      </c>
      <c r="C260" s="20">
        <v>0</v>
      </c>
      <c r="D260" s="21">
        <v>0</v>
      </c>
      <c r="E260" s="3"/>
      <c r="F260" s="3"/>
      <c r="G260" s="3"/>
      <c r="H260" s="3"/>
    </row>
    <row r="261" spans="2:8" ht="12.75">
      <c r="B261" s="22" t="s">
        <v>34</v>
      </c>
      <c r="C261" s="20">
        <v>0</v>
      </c>
      <c r="D261" s="21">
        <v>0</v>
      </c>
      <c r="E261" s="3"/>
      <c r="F261" s="3"/>
      <c r="G261" s="3"/>
      <c r="H261" s="3"/>
    </row>
    <row r="262" spans="2:8" ht="12.75">
      <c r="B262" s="22" t="s">
        <v>35</v>
      </c>
      <c r="C262" s="20">
        <v>0</v>
      </c>
      <c r="D262" s="21">
        <v>0</v>
      </c>
      <c r="E262" s="3"/>
      <c r="F262" s="3"/>
      <c r="G262" s="3"/>
      <c r="H262" s="3"/>
    </row>
    <row r="263" spans="2:8" ht="12.75">
      <c r="B263" s="22" t="s">
        <v>36</v>
      </c>
      <c r="C263" s="20">
        <v>0</v>
      </c>
      <c r="D263" s="21">
        <v>0</v>
      </c>
      <c r="E263" s="3"/>
      <c r="F263" s="3"/>
      <c r="G263" s="3"/>
      <c r="H263" s="3"/>
    </row>
    <row r="264" spans="2:8" ht="12.75">
      <c r="B264" s="22" t="s">
        <v>37</v>
      </c>
      <c r="C264" s="20">
        <v>0</v>
      </c>
      <c r="D264" s="21">
        <v>0</v>
      </c>
      <c r="E264" s="3"/>
      <c r="F264" s="3"/>
      <c r="G264" s="3"/>
      <c r="H264" s="3"/>
    </row>
    <row r="265" spans="2:8" ht="13.5" thickBot="1">
      <c r="B265" s="26" t="s">
        <v>38</v>
      </c>
      <c r="C265" s="20">
        <v>0</v>
      </c>
      <c r="D265" s="21">
        <v>0</v>
      </c>
      <c r="E265" s="3"/>
      <c r="F265" s="3"/>
      <c r="G265" s="3"/>
      <c r="H265" s="3"/>
    </row>
    <row r="266" spans="1:8" ht="13.5" thickBot="1">
      <c r="A266" s="29" t="s">
        <v>62</v>
      </c>
      <c r="B266" s="30" t="s">
        <v>23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24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25</v>
      </c>
      <c r="C268" s="20">
        <v>0</v>
      </c>
      <c r="D268" s="21">
        <v>0</v>
      </c>
      <c r="E268" s="3"/>
      <c r="F268" s="3"/>
      <c r="G268" s="3"/>
      <c r="H268" s="3"/>
    </row>
    <row r="269" spans="2:8" ht="12.75">
      <c r="B269" s="22" t="s">
        <v>27</v>
      </c>
      <c r="C269" s="20">
        <v>0</v>
      </c>
      <c r="D269" s="21">
        <v>0</v>
      </c>
      <c r="E269" s="3"/>
      <c r="F269" s="3"/>
      <c r="G269" s="3"/>
      <c r="H269" s="3"/>
    </row>
    <row r="270" spans="2:8" ht="12.75">
      <c r="B270" s="22" t="s">
        <v>29</v>
      </c>
      <c r="C270" s="20">
        <v>0</v>
      </c>
      <c r="D270" s="21">
        <v>0</v>
      </c>
      <c r="E270" s="3"/>
      <c r="F270" s="3"/>
      <c r="G270" s="3"/>
      <c r="H270" s="3"/>
    </row>
    <row r="271" spans="2:8" ht="12.75">
      <c r="B271" s="22" t="s">
        <v>33</v>
      </c>
      <c r="C271" s="20">
        <v>0</v>
      </c>
      <c r="D271" s="21">
        <v>0</v>
      </c>
      <c r="E271" s="3"/>
      <c r="F271" s="3"/>
      <c r="G271" s="3"/>
      <c r="H271" s="3"/>
    </row>
    <row r="272" spans="2:8" ht="12.75">
      <c r="B272" s="22" t="s">
        <v>34</v>
      </c>
      <c r="C272" s="20">
        <v>0</v>
      </c>
      <c r="D272" s="21">
        <v>0</v>
      </c>
      <c r="E272" s="3"/>
      <c r="F272" s="3"/>
      <c r="G272" s="3"/>
      <c r="H272" s="3"/>
    </row>
    <row r="273" spans="2:8" ht="12.75">
      <c r="B273" s="22" t="s">
        <v>35</v>
      </c>
      <c r="C273" s="20">
        <v>0</v>
      </c>
      <c r="D273" s="21">
        <v>0</v>
      </c>
      <c r="E273" s="3"/>
      <c r="F273" s="3"/>
      <c r="G273" s="3"/>
      <c r="H273" s="3"/>
    </row>
    <row r="274" spans="2:8" ht="12.75">
      <c r="B274" s="22" t="s">
        <v>36</v>
      </c>
      <c r="C274" s="20">
        <v>0</v>
      </c>
      <c r="D274" s="21">
        <v>0</v>
      </c>
      <c r="E274" s="3"/>
      <c r="F274" s="3"/>
      <c r="G274" s="3"/>
      <c r="H274" s="3"/>
    </row>
    <row r="275" spans="2:8" ht="12.75">
      <c r="B275" s="22" t="s">
        <v>37</v>
      </c>
      <c r="C275" s="20">
        <v>0</v>
      </c>
      <c r="D275" s="21">
        <v>0</v>
      </c>
      <c r="E275" s="3"/>
      <c r="F275" s="3"/>
      <c r="G275" s="3"/>
      <c r="H275" s="3"/>
    </row>
    <row r="276" spans="2:8" ht="13.5" thickBot="1">
      <c r="B276" s="26" t="s">
        <v>38</v>
      </c>
      <c r="C276" s="20">
        <v>0</v>
      </c>
      <c r="D276" s="21">
        <v>0</v>
      </c>
      <c r="E276" s="3"/>
      <c r="F276" s="3"/>
      <c r="G276" s="3"/>
      <c r="H276" s="3"/>
    </row>
    <row r="277" spans="1:8" ht="13.5" thickBot="1">
      <c r="A277" s="29" t="s">
        <v>63</v>
      </c>
      <c r="B277" s="30" t="s">
        <v>23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24</v>
      </c>
      <c r="C278" s="20">
        <v>0</v>
      </c>
      <c r="D278" s="21">
        <v>0</v>
      </c>
      <c r="E278" s="3"/>
      <c r="F278" s="3"/>
      <c r="G278" s="3"/>
      <c r="H278" s="3"/>
    </row>
    <row r="279" spans="2:8" ht="12.75">
      <c r="B279" s="22" t="s">
        <v>25</v>
      </c>
      <c r="C279" s="20">
        <v>0</v>
      </c>
      <c r="D279" s="21">
        <v>0</v>
      </c>
      <c r="E279" s="3"/>
      <c r="F279" s="3"/>
      <c r="G279" s="3"/>
      <c r="H279" s="3"/>
    </row>
    <row r="280" spans="2:8" ht="12.75">
      <c r="B280" s="22" t="s">
        <v>27</v>
      </c>
      <c r="C280" s="20">
        <v>0</v>
      </c>
      <c r="D280" s="21">
        <v>0</v>
      </c>
      <c r="E280" s="3"/>
      <c r="F280" s="3"/>
      <c r="G280" s="3"/>
      <c r="H280" s="3"/>
    </row>
    <row r="281" spans="2:8" ht="12.75">
      <c r="B281" s="22" t="s">
        <v>29</v>
      </c>
      <c r="C281" s="20">
        <v>0</v>
      </c>
      <c r="D281" s="21">
        <v>0</v>
      </c>
      <c r="E281" s="3"/>
      <c r="F281" s="3"/>
      <c r="G281" s="3"/>
      <c r="H281" s="3"/>
    </row>
    <row r="282" spans="2:8" ht="12.75">
      <c r="B282" s="22" t="s">
        <v>33</v>
      </c>
      <c r="C282" s="20">
        <v>0</v>
      </c>
      <c r="D282" s="21">
        <v>0</v>
      </c>
      <c r="E282" s="3"/>
      <c r="F282" s="3"/>
      <c r="G282" s="3"/>
      <c r="H282" s="3"/>
    </row>
    <row r="283" spans="2:8" ht="12.75">
      <c r="B283" s="22" t="s">
        <v>34</v>
      </c>
      <c r="C283" s="20">
        <v>0</v>
      </c>
      <c r="D283" s="21">
        <v>0</v>
      </c>
      <c r="E283" s="3"/>
      <c r="F283" s="3"/>
      <c r="G283" s="3"/>
      <c r="H283" s="3"/>
    </row>
    <row r="284" spans="2:8" ht="12.75">
      <c r="B284" s="22" t="s">
        <v>35</v>
      </c>
      <c r="C284" s="20">
        <v>0</v>
      </c>
      <c r="D284" s="21">
        <v>0</v>
      </c>
      <c r="E284" s="3"/>
      <c r="F284" s="3"/>
      <c r="G284" s="3"/>
      <c r="H284" s="3"/>
    </row>
    <row r="285" spans="2:8" ht="12.75">
      <c r="B285" s="22" t="s">
        <v>36</v>
      </c>
      <c r="C285" s="20">
        <v>0</v>
      </c>
      <c r="D285" s="21">
        <v>0</v>
      </c>
      <c r="E285" s="3"/>
      <c r="F285" s="3"/>
      <c r="G285" s="3"/>
      <c r="H285" s="3"/>
    </row>
    <row r="286" spans="2:8" ht="12.75">
      <c r="B286" s="22" t="s">
        <v>37</v>
      </c>
      <c r="C286" s="20">
        <v>0</v>
      </c>
      <c r="D286" s="21">
        <v>0</v>
      </c>
      <c r="E286" s="3"/>
      <c r="F286" s="3"/>
      <c r="G286" s="3"/>
      <c r="H286" s="3"/>
    </row>
    <row r="287" spans="2:8" ht="13.5" thickBot="1">
      <c r="B287" s="26" t="s">
        <v>38</v>
      </c>
      <c r="C287" s="20">
        <v>0</v>
      </c>
      <c r="D287" s="21">
        <v>0</v>
      </c>
      <c r="E287" s="3"/>
      <c r="F287" s="3"/>
      <c r="G287" s="3"/>
      <c r="H287" s="3"/>
    </row>
    <row r="288" spans="1:8" ht="13.5" thickBot="1">
      <c r="A288" s="18" t="s">
        <v>64</v>
      </c>
      <c r="B288" s="19" t="s">
        <v>23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24</v>
      </c>
      <c r="C289" s="20">
        <v>0</v>
      </c>
      <c r="D289" s="21">
        <v>0</v>
      </c>
      <c r="E289" s="3"/>
      <c r="F289" s="3"/>
      <c r="G289" s="3"/>
      <c r="H289" s="3"/>
    </row>
    <row r="290" spans="2:8" ht="12.75">
      <c r="B290" s="22" t="s">
        <v>25</v>
      </c>
      <c r="C290" s="20">
        <v>0</v>
      </c>
      <c r="D290" s="21">
        <v>0</v>
      </c>
      <c r="E290" s="3"/>
      <c r="F290" s="3"/>
      <c r="G290" s="3"/>
      <c r="H290" s="3"/>
    </row>
    <row r="291" spans="2:8" ht="12.75">
      <c r="B291" s="22" t="s">
        <v>27</v>
      </c>
      <c r="C291" s="20">
        <v>0</v>
      </c>
      <c r="D291" s="21">
        <v>0</v>
      </c>
      <c r="E291" s="3"/>
      <c r="F291" s="3"/>
      <c r="G291" s="3"/>
      <c r="H291" s="3"/>
    </row>
    <row r="292" spans="2:8" ht="12.75">
      <c r="B292" s="22" t="s">
        <v>29</v>
      </c>
      <c r="C292" s="20">
        <v>0</v>
      </c>
      <c r="D292" s="21">
        <v>0</v>
      </c>
      <c r="E292" s="3"/>
      <c r="F292" s="3"/>
      <c r="G292" s="3"/>
      <c r="H292" s="3"/>
    </row>
    <row r="293" spans="2:8" ht="12.75">
      <c r="B293" s="22" t="s">
        <v>33</v>
      </c>
      <c r="C293" s="20">
        <v>0</v>
      </c>
      <c r="D293" s="21">
        <v>0</v>
      </c>
      <c r="E293" s="3"/>
      <c r="F293" s="3"/>
      <c r="G293" s="3"/>
      <c r="H293" s="3"/>
    </row>
    <row r="294" spans="2:8" ht="12.75">
      <c r="B294" s="22" t="s">
        <v>34</v>
      </c>
      <c r="C294" s="20">
        <v>0</v>
      </c>
      <c r="D294" s="21">
        <v>0</v>
      </c>
      <c r="E294" s="3"/>
      <c r="F294" s="3"/>
      <c r="G294" s="3"/>
      <c r="H294" s="3"/>
    </row>
    <row r="295" spans="2:8" ht="12.75">
      <c r="B295" s="22" t="s">
        <v>35</v>
      </c>
      <c r="C295" s="20">
        <v>0</v>
      </c>
      <c r="D295" s="21">
        <v>0</v>
      </c>
      <c r="E295" s="3"/>
      <c r="F295" s="3"/>
      <c r="G295" s="3"/>
      <c r="H295" s="3"/>
    </row>
    <row r="296" spans="2:8" ht="12.75">
      <c r="B296" s="22" t="s">
        <v>36</v>
      </c>
      <c r="C296" s="20">
        <v>0</v>
      </c>
      <c r="D296" s="21">
        <v>0</v>
      </c>
      <c r="E296" s="3"/>
      <c r="F296" s="3"/>
      <c r="G296" s="3"/>
      <c r="H296" s="3"/>
    </row>
    <row r="297" spans="2:8" ht="12.75">
      <c r="B297" s="22" t="s">
        <v>37</v>
      </c>
      <c r="C297" s="20">
        <v>0</v>
      </c>
      <c r="D297" s="21">
        <v>0</v>
      </c>
      <c r="E297" s="3"/>
      <c r="F297" s="3"/>
      <c r="G297" s="3"/>
      <c r="H297" s="3"/>
    </row>
    <row r="298" spans="2:8" ht="13.5" thickBot="1">
      <c r="B298" s="26" t="s">
        <v>38</v>
      </c>
      <c r="C298" s="20">
        <v>0</v>
      </c>
      <c r="D298" s="21">
        <v>0</v>
      </c>
      <c r="E298" s="3"/>
      <c r="F298" s="3"/>
      <c r="G298" s="3"/>
      <c r="H298" s="3"/>
    </row>
    <row r="299" spans="1:8" ht="13.5" thickBot="1">
      <c r="A299" s="29" t="s">
        <v>65</v>
      </c>
      <c r="B299" s="30" t="s">
        <v>23</v>
      </c>
      <c r="C299" s="20">
        <v>0</v>
      </c>
      <c r="D299" s="21">
        <v>0</v>
      </c>
      <c r="E299" s="3"/>
      <c r="F299" s="3"/>
      <c r="G299" s="3"/>
      <c r="H299" s="3"/>
    </row>
    <row r="300" spans="2:8" ht="12.75">
      <c r="B300" s="22" t="s">
        <v>24</v>
      </c>
      <c r="C300" s="20">
        <v>0</v>
      </c>
      <c r="D300" s="21">
        <v>0</v>
      </c>
      <c r="E300" s="3"/>
      <c r="F300" s="3"/>
      <c r="G300" s="3"/>
      <c r="H300" s="3"/>
    </row>
    <row r="301" spans="2:8" ht="12.75">
      <c r="B301" s="22" t="s">
        <v>25</v>
      </c>
      <c r="C301" s="20">
        <v>1</v>
      </c>
      <c r="D301" s="21">
        <v>0</v>
      </c>
      <c r="E301" s="3"/>
      <c r="F301" s="3"/>
      <c r="G301" s="3"/>
      <c r="H301" s="3"/>
    </row>
    <row r="302" spans="2:8" ht="12.75">
      <c r="B302" s="22" t="s">
        <v>27</v>
      </c>
      <c r="C302" s="20">
        <v>0</v>
      </c>
      <c r="D302" s="21">
        <v>0</v>
      </c>
      <c r="E302" s="3"/>
      <c r="F302" s="3"/>
      <c r="G302" s="3"/>
      <c r="H302" s="3"/>
    </row>
    <row r="303" spans="2:8" ht="12.75">
      <c r="B303" s="22" t="s">
        <v>29</v>
      </c>
      <c r="C303" s="20">
        <v>0</v>
      </c>
      <c r="D303" s="21">
        <v>0</v>
      </c>
      <c r="E303" s="3"/>
      <c r="F303" s="3"/>
      <c r="G303" s="3"/>
      <c r="H303" s="3"/>
    </row>
    <row r="304" spans="2:8" ht="12.75">
      <c r="B304" s="22" t="s">
        <v>33</v>
      </c>
      <c r="C304" s="20">
        <v>1</v>
      </c>
      <c r="D304" s="21">
        <v>0</v>
      </c>
      <c r="E304" s="3"/>
      <c r="F304" s="3"/>
      <c r="G304" s="3"/>
      <c r="H304" s="3"/>
    </row>
    <row r="305" spans="2:8" ht="12.75">
      <c r="B305" s="22" t="s">
        <v>34</v>
      </c>
      <c r="C305" s="20">
        <v>0</v>
      </c>
      <c r="D305" s="21">
        <v>0</v>
      </c>
      <c r="E305" s="3"/>
      <c r="F305" s="3"/>
      <c r="G305" s="3"/>
      <c r="H305" s="3"/>
    </row>
    <row r="306" spans="2:8" ht="12.75">
      <c r="B306" s="22" t="s">
        <v>35</v>
      </c>
      <c r="C306" s="20">
        <v>0</v>
      </c>
      <c r="D306" s="21">
        <v>0</v>
      </c>
      <c r="E306" s="3"/>
      <c r="F306" s="3"/>
      <c r="G306" s="3"/>
      <c r="H306" s="3"/>
    </row>
    <row r="307" spans="2:8" ht="12.75">
      <c r="B307" s="22" t="s">
        <v>36</v>
      </c>
      <c r="C307" s="20">
        <v>0</v>
      </c>
      <c r="D307" s="21">
        <v>0</v>
      </c>
      <c r="E307" s="3"/>
      <c r="F307" s="3"/>
      <c r="G307" s="3"/>
      <c r="H307" s="3"/>
    </row>
    <row r="308" spans="2:8" ht="12.75">
      <c r="B308" s="22" t="s">
        <v>37</v>
      </c>
      <c r="C308" s="20">
        <v>0</v>
      </c>
      <c r="D308" s="21">
        <v>0</v>
      </c>
      <c r="E308" s="3"/>
      <c r="F308" s="3"/>
      <c r="G308" s="3"/>
      <c r="H308" s="3"/>
    </row>
    <row r="309" spans="2:8" ht="13.5" thickBot="1">
      <c r="B309" s="26" t="s">
        <v>38</v>
      </c>
      <c r="C309" s="20">
        <v>0</v>
      </c>
      <c r="D309" s="21">
        <v>0</v>
      </c>
      <c r="E309" s="3"/>
      <c r="F309" s="3"/>
      <c r="G309" s="3"/>
      <c r="H309" s="3"/>
    </row>
    <row r="310" spans="1:8" ht="13.5" thickBot="1">
      <c r="A310" s="29" t="s">
        <v>66</v>
      </c>
      <c r="B310" s="30" t="s">
        <v>23</v>
      </c>
      <c r="C310" s="20">
        <v>0</v>
      </c>
      <c r="D310" s="21">
        <v>0</v>
      </c>
      <c r="E310" s="3"/>
      <c r="F310" s="3"/>
      <c r="G310" s="3"/>
      <c r="H310" s="3"/>
    </row>
    <row r="311" spans="2:8" ht="12.75">
      <c r="B311" s="22" t="s">
        <v>24</v>
      </c>
      <c r="C311" s="20">
        <v>0</v>
      </c>
      <c r="D311" s="21">
        <v>0</v>
      </c>
      <c r="E311" s="3"/>
      <c r="F311" s="3"/>
      <c r="G311" s="3"/>
      <c r="H311" s="3"/>
    </row>
    <row r="312" spans="2:8" ht="12.75">
      <c r="B312" s="22" t="s">
        <v>25</v>
      </c>
      <c r="C312" s="20">
        <v>0</v>
      </c>
      <c r="D312" s="21">
        <v>0</v>
      </c>
      <c r="E312" s="3"/>
      <c r="F312" s="3"/>
      <c r="G312" s="3"/>
      <c r="H312" s="3"/>
    </row>
    <row r="313" spans="2:8" ht="12.75">
      <c r="B313" s="22" t="s">
        <v>27</v>
      </c>
      <c r="C313" s="20">
        <v>0</v>
      </c>
      <c r="D313" s="21">
        <v>0</v>
      </c>
      <c r="E313" s="3"/>
      <c r="F313" s="3"/>
      <c r="G313" s="3"/>
      <c r="H313" s="3"/>
    </row>
    <row r="314" spans="2:8" ht="12.75">
      <c r="B314" s="22" t="s">
        <v>29</v>
      </c>
      <c r="C314" s="20">
        <v>0</v>
      </c>
      <c r="D314" s="21">
        <v>0</v>
      </c>
      <c r="E314" s="3"/>
      <c r="F314" s="3"/>
      <c r="G314" s="3"/>
      <c r="H314" s="3"/>
    </row>
    <row r="315" spans="2:8" ht="12.75">
      <c r="B315" s="22" t="s">
        <v>33</v>
      </c>
      <c r="C315" s="20">
        <v>0</v>
      </c>
      <c r="D315" s="21">
        <v>0</v>
      </c>
      <c r="E315" s="3"/>
      <c r="F315" s="3"/>
      <c r="G315" s="3"/>
      <c r="H315" s="3"/>
    </row>
    <row r="316" spans="2:8" ht="12.75">
      <c r="B316" s="22" t="s">
        <v>34</v>
      </c>
      <c r="C316" s="20">
        <v>0</v>
      </c>
      <c r="D316" s="21">
        <v>0</v>
      </c>
      <c r="E316" s="3"/>
      <c r="F316" s="3"/>
      <c r="G316" s="3"/>
      <c r="H316" s="3"/>
    </row>
    <row r="317" spans="2:8" ht="12.75">
      <c r="B317" s="22" t="s">
        <v>35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36</v>
      </c>
      <c r="C318" s="20">
        <v>0</v>
      </c>
      <c r="D318" s="21">
        <v>0</v>
      </c>
      <c r="E318" s="3"/>
      <c r="F318" s="3"/>
      <c r="G318" s="3"/>
      <c r="H318" s="3"/>
    </row>
    <row r="319" spans="2:8" ht="12.75">
      <c r="B319" s="22" t="s">
        <v>37</v>
      </c>
      <c r="C319" s="20">
        <v>0</v>
      </c>
      <c r="D319" s="21">
        <v>0</v>
      </c>
      <c r="E319" s="3"/>
      <c r="F319" s="3"/>
      <c r="G319" s="3"/>
      <c r="H319" s="3"/>
    </row>
    <row r="320" spans="2:8" ht="13.5" thickBot="1">
      <c r="B320" s="26" t="s">
        <v>38</v>
      </c>
      <c r="C320" s="20">
        <v>0</v>
      </c>
      <c r="D320" s="21">
        <v>0</v>
      </c>
      <c r="E320" s="3"/>
      <c r="F320" s="3"/>
      <c r="G320" s="3"/>
      <c r="H320" s="3"/>
    </row>
    <row r="321" spans="1:8" ht="13.5" thickBot="1">
      <c r="A321" s="29" t="s">
        <v>67</v>
      </c>
      <c r="B321" s="19" t="s">
        <v>23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24</v>
      </c>
      <c r="C322" s="20">
        <v>0</v>
      </c>
      <c r="D322" s="21">
        <v>0</v>
      </c>
      <c r="E322" s="3"/>
      <c r="F322" s="3"/>
      <c r="G322" s="3"/>
      <c r="H322" s="3"/>
    </row>
    <row r="323" spans="2:8" ht="12.75">
      <c r="B323" s="22" t="s">
        <v>25</v>
      </c>
      <c r="C323" s="20">
        <v>0</v>
      </c>
      <c r="D323" s="21">
        <v>0</v>
      </c>
      <c r="E323" s="3"/>
      <c r="F323" s="3"/>
      <c r="G323" s="3"/>
      <c r="H323" s="3"/>
    </row>
    <row r="324" spans="2:8" ht="12.75">
      <c r="B324" s="22" t="s">
        <v>27</v>
      </c>
      <c r="C324" s="20">
        <v>0</v>
      </c>
      <c r="D324" s="21">
        <v>1</v>
      </c>
      <c r="E324" s="3"/>
      <c r="F324" s="3"/>
      <c r="G324" s="3"/>
      <c r="H324" s="3"/>
    </row>
    <row r="325" spans="2:8" ht="12.75">
      <c r="B325" s="22" t="s">
        <v>29</v>
      </c>
      <c r="C325" s="20">
        <v>0</v>
      </c>
      <c r="D325" s="21">
        <v>0</v>
      </c>
      <c r="E325" s="3"/>
      <c r="F325" s="3"/>
      <c r="G325" s="3"/>
      <c r="H325" s="3"/>
    </row>
    <row r="326" spans="2:8" ht="12.75">
      <c r="B326" s="22" t="s">
        <v>33</v>
      </c>
      <c r="C326" s="20">
        <v>0</v>
      </c>
      <c r="D326" s="21">
        <v>0</v>
      </c>
      <c r="E326" s="3"/>
      <c r="F326" s="3"/>
      <c r="G326" s="3"/>
      <c r="H326" s="3"/>
    </row>
    <row r="327" spans="2:8" ht="12.75">
      <c r="B327" s="22" t="s">
        <v>34</v>
      </c>
      <c r="C327" s="20">
        <v>0</v>
      </c>
      <c r="D327" s="21">
        <v>0</v>
      </c>
      <c r="E327" s="3"/>
      <c r="F327" s="3"/>
      <c r="G327" s="3"/>
      <c r="H327" s="3"/>
    </row>
    <row r="328" spans="2:8" ht="12.75">
      <c r="B328" s="22" t="s">
        <v>35</v>
      </c>
      <c r="C328" s="20">
        <v>0</v>
      </c>
      <c r="D328" s="21">
        <v>0</v>
      </c>
      <c r="E328" s="3"/>
      <c r="F328" s="3"/>
      <c r="G328" s="3"/>
      <c r="H328" s="3"/>
    </row>
    <row r="329" spans="2:8" ht="12.75">
      <c r="B329" s="22" t="s">
        <v>36</v>
      </c>
      <c r="C329" s="20">
        <v>0</v>
      </c>
      <c r="D329" s="21">
        <v>0</v>
      </c>
      <c r="E329" s="3"/>
      <c r="F329" s="3"/>
      <c r="G329" s="3"/>
      <c r="H329" s="3"/>
    </row>
    <row r="330" spans="2:8" ht="12.75">
      <c r="B330" s="22" t="s">
        <v>37</v>
      </c>
      <c r="C330" s="20">
        <v>0</v>
      </c>
      <c r="D330" s="21">
        <v>0</v>
      </c>
      <c r="E330" s="3"/>
      <c r="F330" s="3"/>
      <c r="G330" s="3"/>
      <c r="H330" s="3"/>
    </row>
    <row r="331" spans="2:8" ht="13.5" thickBot="1">
      <c r="B331" s="26" t="s">
        <v>38</v>
      </c>
      <c r="C331" s="20">
        <v>0</v>
      </c>
      <c r="D331" s="21">
        <v>0</v>
      </c>
      <c r="E331" s="3"/>
      <c r="F331" s="3"/>
      <c r="G331" s="3"/>
      <c r="H331" s="3"/>
    </row>
    <row r="332" spans="1:8" ht="13.5" thickBot="1">
      <c r="A332" s="29" t="s">
        <v>68</v>
      </c>
      <c r="B332" s="30" t="s">
        <v>23</v>
      </c>
      <c r="C332" s="20">
        <v>0</v>
      </c>
      <c r="D332" s="21">
        <v>0</v>
      </c>
      <c r="E332" s="3"/>
      <c r="F332" s="3"/>
      <c r="G332" s="3"/>
      <c r="H332" s="3"/>
    </row>
    <row r="333" spans="2:8" ht="12.75">
      <c r="B333" s="22" t="s">
        <v>24</v>
      </c>
      <c r="C333" s="20">
        <v>0</v>
      </c>
      <c r="D333" s="21">
        <v>0</v>
      </c>
      <c r="E333" s="3"/>
      <c r="F333" s="3"/>
      <c r="G333" s="3"/>
      <c r="H333" s="3"/>
    </row>
    <row r="334" spans="2:8" ht="12.75">
      <c r="B334" s="22" t="s">
        <v>25</v>
      </c>
      <c r="C334" s="20">
        <v>0</v>
      </c>
      <c r="D334" s="21">
        <v>0</v>
      </c>
      <c r="E334" s="3"/>
      <c r="F334" s="3"/>
      <c r="G334" s="3"/>
      <c r="H334" s="3"/>
    </row>
    <row r="335" spans="2:8" ht="12.75">
      <c r="B335" s="22" t="s">
        <v>27</v>
      </c>
      <c r="C335" s="20">
        <v>0</v>
      </c>
      <c r="D335" s="21">
        <v>0</v>
      </c>
      <c r="E335" s="3"/>
      <c r="F335" s="3"/>
      <c r="G335" s="3"/>
      <c r="H335" s="3"/>
    </row>
    <row r="336" spans="2:8" ht="12.75">
      <c r="B336" s="22" t="s">
        <v>29</v>
      </c>
      <c r="C336" s="20">
        <v>0</v>
      </c>
      <c r="D336" s="21">
        <v>0</v>
      </c>
      <c r="E336" s="3"/>
      <c r="F336" s="3"/>
      <c r="G336" s="3"/>
      <c r="H336" s="3"/>
    </row>
    <row r="337" spans="2:8" ht="12.75">
      <c r="B337" s="22" t="s">
        <v>33</v>
      </c>
      <c r="C337" s="20">
        <v>0</v>
      </c>
      <c r="D337" s="21">
        <v>0</v>
      </c>
      <c r="E337" s="3"/>
      <c r="F337" s="3"/>
      <c r="G337" s="3"/>
      <c r="H337" s="3"/>
    </row>
    <row r="338" spans="2:8" ht="12.75">
      <c r="B338" s="22" t="s">
        <v>34</v>
      </c>
      <c r="C338" s="20">
        <v>0</v>
      </c>
      <c r="D338" s="21">
        <v>0</v>
      </c>
      <c r="E338" s="3"/>
      <c r="F338" s="3"/>
      <c r="G338" s="3"/>
      <c r="H338" s="3"/>
    </row>
    <row r="339" spans="2:8" ht="12.75">
      <c r="B339" s="22" t="s">
        <v>35</v>
      </c>
      <c r="C339" s="20">
        <v>0</v>
      </c>
      <c r="D339" s="21">
        <v>0</v>
      </c>
      <c r="E339" s="3"/>
      <c r="F339" s="3"/>
      <c r="G339" s="3"/>
      <c r="H339" s="3"/>
    </row>
    <row r="340" spans="2:8" ht="12.75">
      <c r="B340" s="22" t="s">
        <v>36</v>
      </c>
      <c r="C340" s="20">
        <v>0</v>
      </c>
      <c r="D340" s="21">
        <v>0</v>
      </c>
      <c r="E340" s="3"/>
      <c r="F340" s="3"/>
      <c r="G340" s="3"/>
      <c r="H340" s="3"/>
    </row>
    <row r="341" spans="2:8" ht="12.75">
      <c r="B341" s="22" t="s">
        <v>37</v>
      </c>
      <c r="C341" s="20">
        <v>0</v>
      </c>
      <c r="D341" s="21">
        <v>0</v>
      </c>
      <c r="E341" s="3"/>
      <c r="F341" s="3"/>
      <c r="G341" s="3"/>
      <c r="H341" s="3"/>
    </row>
    <row r="342" spans="2:8" ht="13.5" thickBot="1">
      <c r="B342" s="26" t="s">
        <v>38</v>
      </c>
      <c r="C342" s="20">
        <v>0</v>
      </c>
      <c r="D342" s="21">
        <v>0</v>
      </c>
      <c r="E342" s="3"/>
      <c r="F342" s="3"/>
      <c r="G342" s="3"/>
      <c r="H342" s="3"/>
    </row>
    <row r="343" spans="1:8" ht="13.5" thickBot="1">
      <c r="A343" s="29" t="s">
        <v>69</v>
      </c>
      <c r="B343" s="30" t="s">
        <v>23</v>
      </c>
      <c r="C343" s="20">
        <v>0</v>
      </c>
      <c r="D343" s="21">
        <v>0</v>
      </c>
      <c r="E343" s="3"/>
      <c r="F343" s="3"/>
      <c r="G343" s="3"/>
      <c r="H343" s="3"/>
    </row>
    <row r="344" spans="2:8" ht="12.75">
      <c r="B344" s="22" t="s">
        <v>24</v>
      </c>
      <c r="C344" s="20">
        <v>0</v>
      </c>
      <c r="D344" s="21">
        <v>0</v>
      </c>
      <c r="E344" s="3"/>
      <c r="F344" s="3"/>
      <c r="G344" s="3"/>
      <c r="H344" s="3"/>
    </row>
    <row r="345" spans="2:8" ht="12.75">
      <c r="B345" s="22" t="s">
        <v>25</v>
      </c>
      <c r="C345" s="20">
        <v>0</v>
      </c>
      <c r="D345" s="21">
        <v>0</v>
      </c>
      <c r="E345" s="3"/>
      <c r="F345" s="3"/>
      <c r="G345" s="3"/>
      <c r="H345" s="3"/>
    </row>
    <row r="346" spans="2:8" ht="12.75">
      <c r="B346" s="22" t="s">
        <v>27</v>
      </c>
      <c r="C346" s="20">
        <v>0</v>
      </c>
      <c r="D346" s="21">
        <v>0</v>
      </c>
      <c r="E346" s="3"/>
      <c r="F346" s="3"/>
      <c r="G346" s="3"/>
      <c r="H346" s="3"/>
    </row>
    <row r="347" spans="2:8" ht="12.75">
      <c r="B347" s="22" t="s">
        <v>29</v>
      </c>
      <c r="C347" s="20">
        <v>0</v>
      </c>
      <c r="D347" s="21">
        <v>0</v>
      </c>
      <c r="E347" s="3"/>
      <c r="F347" s="3"/>
      <c r="G347" s="3"/>
      <c r="H347" s="3"/>
    </row>
    <row r="348" spans="2:8" ht="12.75">
      <c r="B348" s="22" t="s">
        <v>33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34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35</v>
      </c>
      <c r="C350" s="20">
        <v>0</v>
      </c>
      <c r="D350" s="21">
        <v>0</v>
      </c>
      <c r="E350" s="3"/>
      <c r="F350" s="3"/>
      <c r="G350" s="3"/>
      <c r="H350" s="3"/>
    </row>
    <row r="351" spans="2:8" ht="12.75">
      <c r="B351" s="22" t="s">
        <v>36</v>
      </c>
      <c r="C351" s="20">
        <v>0</v>
      </c>
      <c r="D351" s="21">
        <v>0</v>
      </c>
      <c r="E351" s="3"/>
      <c r="F351" s="3"/>
      <c r="G351" s="3"/>
      <c r="H351" s="3"/>
    </row>
    <row r="352" spans="2:8" ht="12.75">
      <c r="B352" s="22" t="s">
        <v>37</v>
      </c>
      <c r="C352" s="20">
        <v>0</v>
      </c>
      <c r="D352" s="21">
        <v>0</v>
      </c>
      <c r="E352" s="3"/>
      <c r="F352" s="3"/>
      <c r="G352" s="3"/>
      <c r="H352" s="3"/>
    </row>
    <row r="353" spans="2:8" ht="13.5" thickBot="1">
      <c r="B353" s="26" t="s">
        <v>38</v>
      </c>
      <c r="C353" s="20">
        <v>0</v>
      </c>
      <c r="D353" s="21">
        <v>0</v>
      </c>
      <c r="E353" s="3"/>
      <c r="F353" s="3"/>
      <c r="G353" s="3"/>
      <c r="H353" s="3"/>
    </row>
    <row r="354" spans="1:8" ht="13.5" thickBot="1">
      <c r="A354" s="29" t="s">
        <v>70</v>
      </c>
      <c r="B354" s="30" t="s">
        <v>23</v>
      </c>
      <c r="C354" s="20">
        <v>0</v>
      </c>
      <c r="D354" s="21">
        <v>0</v>
      </c>
      <c r="E354" s="3"/>
      <c r="F354" s="3"/>
      <c r="G354" s="3"/>
      <c r="H354" s="3"/>
    </row>
    <row r="355" spans="2:8" ht="12.75">
      <c r="B355" s="22" t="s">
        <v>24</v>
      </c>
      <c r="C355" s="20">
        <v>0</v>
      </c>
      <c r="D355" s="21">
        <v>0</v>
      </c>
      <c r="E355" s="3"/>
      <c r="F355" s="3"/>
      <c r="G355" s="3"/>
      <c r="H355" s="3"/>
    </row>
    <row r="356" spans="2:8" ht="12.75">
      <c r="B356" s="22" t="s">
        <v>25</v>
      </c>
      <c r="C356" s="20">
        <v>0</v>
      </c>
      <c r="D356" s="21">
        <v>0</v>
      </c>
      <c r="E356" s="3"/>
      <c r="F356" s="3"/>
      <c r="G356" s="3"/>
      <c r="H356" s="3"/>
    </row>
    <row r="357" spans="2:8" ht="12.75">
      <c r="B357" s="22" t="s">
        <v>27</v>
      </c>
      <c r="C357" s="20">
        <v>0</v>
      </c>
      <c r="D357" s="21">
        <v>0</v>
      </c>
      <c r="E357" s="3"/>
      <c r="F357" s="3"/>
      <c r="G357" s="3"/>
      <c r="H357" s="3"/>
    </row>
    <row r="358" spans="2:8" ht="12.75">
      <c r="B358" s="22" t="s">
        <v>29</v>
      </c>
      <c r="C358" s="20">
        <v>1</v>
      </c>
      <c r="D358" s="21">
        <v>0</v>
      </c>
      <c r="E358" s="3"/>
      <c r="F358" s="3"/>
      <c r="G358" s="3"/>
      <c r="H358" s="3"/>
    </row>
    <row r="359" spans="2:8" ht="12.75">
      <c r="B359" s="22" t="s">
        <v>33</v>
      </c>
      <c r="C359" s="20">
        <v>0</v>
      </c>
      <c r="D359" s="21">
        <v>0</v>
      </c>
      <c r="E359" s="3"/>
      <c r="F359" s="3"/>
      <c r="G359" s="3"/>
      <c r="H359" s="3"/>
    </row>
    <row r="360" spans="2:8" ht="12.75">
      <c r="B360" s="22" t="s">
        <v>34</v>
      </c>
      <c r="C360" s="20">
        <v>0</v>
      </c>
      <c r="D360" s="21">
        <v>0</v>
      </c>
      <c r="E360" s="3"/>
      <c r="F360" s="3"/>
      <c r="G360" s="3"/>
      <c r="H360" s="3"/>
    </row>
    <row r="361" spans="2:8" ht="12.75">
      <c r="B361" s="22" t="s">
        <v>35</v>
      </c>
      <c r="C361" s="20">
        <v>0</v>
      </c>
      <c r="D361" s="21">
        <v>0</v>
      </c>
      <c r="E361" s="3"/>
      <c r="F361" s="3"/>
      <c r="G361" s="3"/>
      <c r="H361" s="3"/>
    </row>
    <row r="362" spans="2:8" ht="12.75">
      <c r="B362" s="22" t="s">
        <v>36</v>
      </c>
      <c r="C362" s="20">
        <v>0</v>
      </c>
      <c r="D362" s="21">
        <v>0</v>
      </c>
      <c r="E362" s="3"/>
      <c r="F362" s="3"/>
      <c r="G362" s="3"/>
      <c r="H362" s="3"/>
    </row>
    <row r="363" spans="2:8" ht="12.75">
      <c r="B363" s="22" t="s">
        <v>37</v>
      </c>
      <c r="C363" s="20">
        <v>0</v>
      </c>
      <c r="D363" s="21">
        <v>0</v>
      </c>
      <c r="E363" s="3"/>
      <c r="F363" s="3"/>
      <c r="G363" s="3"/>
      <c r="H363" s="3"/>
    </row>
    <row r="364" spans="2:8" ht="13.5" thickBot="1">
      <c r="B364" s="26" t="s">
        <v>38</v>
      </c>
      <c r="C364" s="20">
        <v>0</v>
      </c>
      <c r="D364" s="21">
        <v>0</v>
      </c>
      <c r="E364" s="3"/>
      <c r="F364" s="3"/>
      <c r="G364" s="3"/>
      <c r="H364" s="3"/>
    </row>
    <row r="365" spans="1:8" ht="13.5" thickBot="1">
      <c r="A365" s="29" t="s">
        <v>71</v>
      </c>
      <c r="B365" s="30" t="s">
        <v>23</v>
      </c>
      <c r="C365" s="20">
        <v>0</v>
      </c>
      <c r="D365" s="21">
        <v>0</v>
      </c>
      <c r="E365" s="3"/>
      <c r="F365" s="3"/>
      <c r="G365" s="3"/>
      <c r="H365" s="3"/>
    </row>
    <row r="366" spans="2:8" ht="12.75">
      <c r="B366" s="22" t="s">
        <v>24</v>
      </c>
      <c r="C366" s="20">
        <v>0</v>
      </c>
      <c r="D366" s="21">
        <v>0</v>
      </c>
      <c r="E366" s="3"/>
      <c r="F366" s="3"/>
      <c r="G366" s="3"/>
      <c r="H366" s="3"/>
    </row>
    <row r="367" spans="2:8" ht="12.75">
      <c r="B367" s="22" t="s">
        <v>25</v>
      </c>
      <c r="C367" s="20">
        <v>0</v>
      </c>
      <c r="D367" s="21">
        <v>0</v>
      </c>
      <c r="E367" s="3"/>
      <c r="F367" s="3"/>
      <c r="G367" s="3"/>
      <c r="H367" s="3"/>
    </row>
    <row r="368" spans="2:8" ht="12.75">
      <c r="B368" s="22" t="s">
        <v>27</v>
      </c>
      <c r="C368" s="20">
        <v>0</v>
      </c>
      <c r="D368" s="21">
        <v>0</v>
      </c>
      <c r="E368" s="3"/>
      <c r="F368" s="3"/>
      <c r="G368" s="3"/>
      <c r="H368" s="3"/>
    </row>
    <row r="369" spans="2:8" ht="12.75">
      <c r="B369" s="22" t="s">
        <v>29</v>
      </c>
      <c r="C369" s="20">
        <v>0</v>
      </c>
      <c r="D369" s="21">
        <v>0</v>
      </c>
      <c r="E369" s="3"/>
      <c r="F369" s="3"/>
      <c r="G369" s="3"/>
      <c r="H369" s="3"/>
    </row>
    <row r="370" spans="2:8" ht="12.75">
      <c r="B370" s="22" t="s">
        <v>33</v>
      </c>
      <c r="C370" s="20">
        <v>0</v>
      </c>
      <c r="D370" s="21">
        <v>0</v>
      </c>
      <c r="E370" s="3"/>
      <c r="F370" s="3"/>
      <c r="G370" s="3"/>
      <c r="H370" s="3"/>
    </row>
    <row r="371" spans="2:8" ht="12.75">
      <c r="B371" s="22" t="s">
        <v>34</v>
      </c>
      <c r="C371" s="20">
        <v>0</v>
      </c>
      <c r="D371" s="21">
        <v>0</v>
      </c>
      <c r="E371" s="3"/>
      <c r="F371" s="3"/>
      <c r="G371" s="3"/>
      <c r="H371" s="3"/>
    </row>
    <row r="372" spans="2:8" ht="12.75">
      <c r="B372" s="22" t="s">
        <v>35</v>
      </c>
      <c r="C372" s="20">
        <v>0</v>
      </c>
      <c r="D372" s="21">
        <v>0</v>
      </c>
      <c r="E372" s="3"/>
      <c r="F372" s="3"/>
      <c r="G372" s="3"/>
      <c r="H372" s="3"/>
    </row>
    <row r="373" spans="2:8" ht="12.75">
      <c r="B373" s="22" t="s">
        <v>36</v>
      </c>
      <c r="C373" s="20">
        <v>0</v>
      </c>
      <c r="D373" s="21">
        <v>0</v>
      </c>
      <c r="E373" s="3"/>
      <c r="F373" s="3"/>
      <c r="G373" s="3"/>
      <c r="H373" s="3"/>
    </row>
    <row r="374" spans="2:8" ht="12.75">
      <c r="B374" s="22" t="s">
        <v>37</v>
      </c>
      <c r="C374" s="20">
        <v>0</v>
      </c>
      <c r="D374" s="21">
        <v>0</v>
      </c>
      <c r="E374" s="3"/>
      <c r="F374" s="3"/>
      <c r="G374" s="3"/>
      <c r="H374" s="3"/>
    </row>
    <row r="375" spans="2:8" ht="13.5" thickBot="1">
      <c r="B375" s="26" t="s">
        <v>38</v>
      </c>
      <c r="C375" s="20">
        <v>0</v>
      </c>
      <c r="D375" s="21">
        <v>0</v>
      </c>
      <c r="E375" s="3"/>
      <c r="F375" s="3"/>
      <c r="G375" s="3"/>
      <c r="H375" s="3"/>
    </row>
    <row r="376" spans="1:8" ht="13.5" thickBot="1">
      <c r="A376" s="29" t="s">
        <v>72</v>
      </c>
      <c r="B376" s="30" t="s">
        <v>23</v>
      </c>
      <c r="C376" s="20">
        <v>0</v>
      </c>
      <c r="D376" s="21">
        <v>0</v>
      </c>
      <c r="E376" s="3"/>
      <c r="F376" s="3"/>
      <c r="G376" s="3"/>
      <c r="H376" s="3"/>
    </row>
    <row r="377" spans="2:8" ht="12.75">
      <c r="B377" s="22" t="s">
        <v>24</v>
      </c>
      <c r="C377" s="20">
        <v>0</v>
      </c>
      <c r="D377" s="21">
        <v>0</v>
      </c>
      <c r="E377" s="3"/>
      <c r="F377" s="3"/>
      <c r="G377" s="3"/>
      <c r="H377" s="3"/>
    </row>
    <row r="378" spans="2:8" ht="12.75">
      <c r="B378" s="22" t="s">
        <v>25</v>
      </c>
      <c r="C378" s="20">
        <v>0</v>
      </c>
      <c r="D378" s="21">
        <v>0</v>
      </c>
      <c r="E378" s="3"/>
      <c r="F378" s="3"/>
      <c r="G378" s="3"/>
      <c r="H378" s="3"/>
    </row>
    <row r="379" spans="2:8" ht="12.75">
      <c r="B379" s="22" t="s">
        <v>27</v>
      </c>
      <c r="C379" s="20">
        <v>0</v>
      </c>
      <c r="D379" s="21">
        <v>0</v>
      </c>
      <c r="E379" s="3"/>
      <c r="F379" s="3"/>
      <c r="G379" s="3"/>
      <c r="H379" s="3"/>
    </row>
    <row r="380" spans="2:8" ht="12.75">
      <c r="B380" s="22" t="s">
        <v>29</v>
      </c>
      <c r="C380" s="20">
        <v>0</v>
      </c>
      <c r="D380" s="21">
        <v>0</v>
      </c>
      <c r="E380" s="3"/>
      <c r="F380" s="3"/>
      <c r="G380" s="3"/>
      <c r="H380" s="3"/>
    </row>
    <row r="381" spans="2:8" ht="12.75">
      <c r="B381" s="22" t="s">
        <v>33</v>
      </c>
      <c r="C381" s="20">
        <v>0</v>
      </c>
      <c r="D381" s="21">
        <v>0</v>
      </c>
      <c r="E381" s="3"/>
      <c r="F381" s="3"/>
      <c r="G381" s="3"/>
      <c r="H381" s="3"/>
    </row>
    <row r="382" spans="2:8" ht="12.75">
      <c r="B382" s="22" t="s">
        <v>34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35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36</v>
      </c>
      <c r="C384" s="20">
        <v>0</v>
      </c>
      <c r="D384" s="21">
        <v>0</v>
      </c>
      <c r="E384" s="3"/>
      <c r="F384" s="3"/>
      <c r="G384" s="3"/>
      <c r="H384" s="3"/>
    </row>
    <row r="385" spans="2:8" ht="12.75">
      <c r="B385" s="22" t="s">
        <v>37</v>
      </c>
      <c r="C385" s="20">
        <v>0</v>
      </c>
      <c r="D385" s="21">
        <v>0</v>
      </c>
      <c r="E385" s="3"/>
      <c r="F385" s="3"/>
      <c r="G385" s="3"/>
      <c r="H385" s="3"/>
    </row>
    <row r="386" spans="2:8" ht="13.5" thickBot="1">
      <c r="B386" s="26" t="s">
        <v>38</v>
      </c>
      <c r="C386" s="20">
        <v>0</v>
      </c>
      <c r="D386" s="21">
        <v>0</v>
      </c>
      <c r="E386" s="3"/>
      <c r="F386" s="3"/>
      <c r="G386" s="3"/>
      <c r="H386" s="3"/>
    </row>
    <row r="387" spans="1:8" ht="13.5" thickBot="1">
      <c r="A387" s="18" t="s">
        <v>73</v>
      </c>
      <c r="B387" s="19" t="s">
        <v>23</v>
      </c>
      <c r="C387" s="20">
        <v>0</v>
      </c>
      <c r="D387" s="21">
        <v>0</v>
      </c>
      <c r="E387" s="3"/>
      <c r="F387" s="3"/>
      <c r="G387" s="3"/>
      <c r="H387" s="3"/>
    </row>
    <row r="388" spans="2:8" ht="12.75">
      <c r="B388" s="22" t="s">
        <v>24</v>
      </c>
      <c r="C388" s="20">
        <v>0</v>
      </c>
      <c r="D388" s="21">
        <v>0</v>
      </c>
      <c r="E388" s="3"/>
      <c r="F388" s="3"/>
      <c r="G388" s="3"/>
      <c r="H388" s="3"/>
    </row>
    <row r="389" spans="2:8" ht="12.75">
      <c r="B389" s="22" t="s">
        <v>25</v>
      </c>
      <c r="C389" s="20">
        <v>0</v>
      </c>
      <c r="D389" s="21">
        <v>0</v>
      </c>
      <c r="E389" s="3"/>
      <c r="F389" s="3"/>
      <c r="G389" s="3"/>
      <c r="H389" s="3"/>
    </row>
    <row r="390" spans="2:8" ht="12.75">
      <c r="B390" s="22" t="s">
        <v>27</v>
      </c>
      <c r="C390" s="20">
        <v>0</v>
      </c>
      <c r="D390" s="21">
        <v>0</v>
      </c>
      <c r="E390" s="3"/>
      <c r="F390" s="3"/>
      <c r="G390" s="3"/>
      <c r="H390" s="3"/>
    </row>
    <row r="391" spans="2:8" ht="12.75">
      <c r="B391" s="22" t="s">
        <v>29</v>
      </c>
      <c r="C391" s="20">
        <v>0</v>
      </c>
      <c r="D391" s="21">
        <v>0</v>
      </c>
      <c r="E391" s="3"/>
      <c r="F391" s="3"/>
      <c r="G391" s="3"/>
      <c r="H391" s="3"/>
    </row>
    <row r="392" spans="2:8" ht="12.75">
      <c r="B392" s="22" t="s">
        <v>33</v>
      </c>
      <c r="C392" s="20">
        <v>0</v>
      </c>
      <c r="D392" s="21">
        <v>0</v>
      </c>
      <c r="E392" s="3"/>
      <c r="F392" s="3"/>
      <c r="G392" s="3"/>
      <c r="H392" s="3"/>
    </row>
    <row r="393" spans="2:8" ht="12.75">
      <c r="B393" s="22" t="s">
        <v>34</v>
      </c>
      <c r="C393" s="20">
        <v>1</v>
      </c>
      <c r="D393" s="21">
        <v>0</v>
      </c>
      <c r="E393" s="3"/>
      <c r="F393" s="3"/>
      <c r="G393" s="3"/>
      <c r="H393" s="3"/>
    </row>
    <row r="394" spans="2:8" ht="12.75">
      <c r="B394" s="22" t="s">
        <v>35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36</v>
      </c>
      <c r="C395" s="20">
        <v>0</v>
      </c>
      <c r="D395" s="21">
        <v>0</v>
      </c>
      <c r="E395" s="3"/>
      <c r="F395" s="3"/>
      <c r="G395" s="3"/>
      <c r="H395" s="3"/>
    </row>
    <row r="396" spans="2:8" ht="12.75">
      <c r="B396" s="22" t="s">
        <v>37</v>
      </c>
      <c r="C396" s="20">
        <v>0</v>
      </c>
      <c r="D396" s="21">
        <v>0</v>
      </c>
      <c r="E396" s="3"/>
      <c r="F396" s="3"/>
      <c r="G396" s="3"/>
      <c r="H396" s="3"/>
    </row>
    <row r="397" spans="2:8" ht="13.5" thickBot="1">
      <c r="B397" s="26" t="s">
        <v>38</v>
      </c>
      <c r="C397" s="20">
        <v>0</v>
      </c>
      <c r="D397" s="21">
        <v>0</v>
      </c>
      <c r="E397" s="3"/>
      <c r="F397" s="3"/>
      <c r="G397" s="3"/>
      <c r="H397" s="3"/>
    </row>
    <row r="398" spans="1:6" ht="13.5" thickBot="1">
      <c r="A398" s="18" t="s">
        <v>74</v>
      </c>
      <c r="B398" s="19" t="s">
        <v>23</v>
      </c>
      <c r="C398" s="20">
        <v>0</v>
      </c>
      <c r="D398" s="21">
        <v>0</v>
      </c>
      <c r="E398" s="3"/>
      <c r="F398" s="3"/>
    </row>
    <row r="399" spans="2:6" ht="12.75">
      <c r="B399" s="22" t="s">
        <v>24</v>
      </c>
      <c r="C399" s="20">
        <v>0</v>
      </c>
      <c r="D399" s="21">
        <v>0</v>
      </c>
      <c r="E399" s="3"/>
      <c r="F399" s="3"/>
    </row>
    <row r="400" spans="2:6" ht="12.75">
      <c r="B400" s="22" t="s">
        <v>25</v>
      </c>
      <c r="C400" s="20">
        <v>0</v>
      </c>
      <c r="D400" s="21">
        <v>0</v>
      </c>
      <c r="E400" s="3"/>
      <c r="F400" s="3"/>
    </row>
    <row r="401" spans="2:6" ht="12.75">
      <c r="B401" s="22" t="s">
        <v>27</v>
      </c>
      <c r="C401" s="20">
        <v>0</v>
      </c>
      <c r="D401" s="21">
        <v>0</v>
      </c>
      <c r="E401" s="3"/>
      <c r="F401" s="3"/>
    </row>
    <row r="402" spans="2:6" ht="12.75">
      <c r="B402" s="22" t="s">
        <v>29</v>
      </c>
      <c r="C402" s="20">
        <v>0</v>
      </c>
      <c r="D402" s="21">
        <v>0</v>
      </c>
      <c r="E402" s="3"/>
      <c r="F402" s="3"/>
    </row>
    <row r="403" spans="2:6" ht="12.75">
      <c r="B403" s="22" t="s">
        <v>33</v>
      </c>
      <c r="C403" s="20">
        <v>0</v>
      </c>
      <c r="D403" s="21">
        <v>0</v>
      </c>
      <c r="E403" s="3"/>
      <c r="F403" s="3"/>
    </row>
    <row r="404" spans="2:6" ht="12.75">
      <c r="B404" s="22" t="s">
        <v>34</v>
      </c>
      <c r="C404" s="20">
        <v>0</v>
      </c>
      <c r="D404" s="21">
        <v>0</v>
      </c>
      <c r="E404" s="3"/>
      <c r="F404" s="3"/>
    </row>
    <row r="405" spans="2:6" ht="12.75">
      <c r="B405" s="22" t="s">
        <v>35</v>
      </c>
      <c r="C405" s="20">
        <v>0</v>
      </c>
      <c r="D405" s="21">
        <v>0</v>
      </c>
      <c r="E405" s="3"/>
      <c r="F405" s="3"/>
    </row>
    <row r="406" spans="2:6" ht="12.75">
      <c r="B406" s="22" t="s">
        <v>36</v>
      </c>
      <c r="C406" s="20">
        <v>0</v>
      </c>
      <c r="D406" s="21">
        <v>0</v>
      </c>
      <c r="E406" s="3"/>
      <c r="F406" s="3"/>
    </row>
    <row r="407" spans="2:6" ht="12.75">
      <c r="B407" s="22" t="s">
        <v>37</v>
      </c>
      <c r="C407" s="20">
        <v>0</v>
      </c>
      <c r="D407" s="21">
        <v>0</v>
      </c>
      <c r="E407" s="3"/>
      <c r="F407" s="3"/>
    </row>
    <row r="408" spans="2:6" ht="13.5" thickBot="1">
      <c r="B408" s="26" t="s">
        <v>38</v>
      </c>
      <c r="C408" s="20">
        <v>0</v>
      </c>
      <c r="D408" s="21">
        <v>0</v>
      </c>
      <c r="E408" s="3"/>
      <c r="F408" s="3"/>
    </row>
    <row r="409" spans="1:6" ht="13.5" thickBot="1">
      <c r="A409" s="29"/>
      <c r="B409" s="30"/>
      <c r="C409" s="20">
        <v>0</v>
      </c>
      <c r="D409" s="21">
        <v>0</v>
      </c>
      <c r="E409" s="3"/>
      <c r="F409" s="3"/>
    </row>
    <row r="410" spans="2:6" ht="12.75">
      <c r="B410" s="22"/>
      <c r="C410" s="20">
        <v>0</v>
      </c>
      <c r="D410" s="21">
        <v>0</v>
      </c>
      <c r="E410" s="3"/>
      <c r="F410" s="3"/>
    </row>
    <row r="411" spans="2:6" ht="12.75">
      <c r="B411" s="22"/>
      <c r="C411" s="20">
        <v>0</v>
      </c>
      <c r="D411" s="21">
        <v>0</v>
      </c>
      <c r="E411" s="3"/>
      <c r="F411" s="3"/>
    </row>
    <row r="412" spans="2:6" ht="12.75">
      <c r="B412" s="22"/>
      <c r="C412" s="20">
        <v>0</v>
      </c>
      <c r="D412" s="21">
        <v>0</v>
      </c>
      <c r="E412" s="3"/>
      <c r="F412" s="3"/>
    </row>
    <row r="413" spans="2:6" ht="12.75">
      <c r="B413" s="22"/>
      <c r="C413" s="20">
        <v>0</v>
      </c>
      <c r="D413" s="21">
        <v>0</v>
      </c>
      <c r="E413" s="3"/>
      <c r="F413" s="3"/>
    </row>
    <row r="414" spans="2:6" ht="12.75">
      <c r="B414" s="22"/>
      <c r="C414" s="20">
        <v>0</v>
      </c>
      <c r="D414" s="21">
        <v>0</v>
      </c>
      <c r="E414" s="3"/>
      <c r="F414" s="3"/>
    </row>
    <row r="415" spans="2:6" ht="12.75">
      <c r="B415" s="22"/>
      <c r="C415" s="20">
        <v>0</v>
      </c>
      <c r="D415" s="21">
        <v>0</v>
      </c>
      <c r="E415" s="3"/>
      <c r="F415" s="3"/>
    </row>
    <row r="416" spans="2:6" ht="12.75">
      <c r="B416" s="22"/>
      <c r="C416" s="20">
        <v>0</v>
      </c>
      <c r="D416" s="21">
        <v>0</v>
      </c>
      <c r="E416" s="3"/>
      <c r="F416" s="3"/>
    </row>
    <row r="417" spans="2:6" ht="12.75">
      <c r="B417" s="22"/>
      <c r="C417" s="20">
        <v>0</v>
      </c>
      <c r="D417" s="21">
        <v>0</v>
      </c>
      <c r="E417" s="3"/>
      <c r="F417" s="3"/>
    </row>
    <row r="418" spans="2:6" ht="12.75">
      <c r="B418" s="22"/>
      <c r="C418" s="20">
        <v>0</v>
      </c>
      <c r="D418" s="21">
        <v>0</v>
      </c>
      <c r="E418" s="3"/>
      <c r="F418" s="3"/>
    </row>
    <row r="419" spans="2:6" ht="13.5" thickBot="1">
      <c r="B419" s="26"/>
      <c r="C419" s="20">
        <v>0</v>
      </c>
      <c r="D419" s="21">
        <v>0</v>
      </c>
      <c r="E419" s="3"/>
      <c r="F419" s="3"/>
    </row>
    <row r="420" spans="1:6" ht="13.5" thickBot="1">
      <c r="A420" s="29"/>
      <c r="B420" s="30"/>
      <c r="C420" s="20">
        <v>0</v>
      </c>
      <c r="D420" s="21">
        <v>0</v>
      </c>
      <c r="E420" s="3"/>
      <c r="F420" s="3"/>
    </row>
    <row r="421" spans="2:6" ht="12.75">
      <c r="B421" s="22"/>
      <c r="C421" s="20">
        <v>0</v>
      </c>
      <c r="D421" s="21">
        <v>0</v>
      </c>
      <c r="E421" s="3"/>
      <c r="F421" s="3"/>
    </row>
    <row r="422" spans="2:6" ht="12.75">
      <c r="B422" s="22"/>
      <c r="C422" s="20">
        <v>0</v>
      </c>
      <c r="D422" s="21">
        <v>0</v>
      </c>
      <c r="E422" s="3"/>
      <c r="F422" s="3"/>
    </row>
    <row r="423" spans="2:6" ht="12.75">
      <c r="B423" s="22"/>
      <c r="C423" s="20">
        <v>0</v>
      </c>
      <c r="D423" s="21">
        <v>0</v>
      </c>
      <c r="E423" s="3"/>
      <c r="F423" s="3"/>
    </row>
    <row r="424" spans="2:6" ht="12.75">
      <c r="B424" s="22"/>
      <c r="C424" s="20">
        <v>0</v>
      </c>
      <c r="D424" s="21">
        <v>0</v>
      </c>
      <c r="E424" s="3"/>
      <c r="F424" s="3"/>
    </row>
    <row r="425" spans="2:6" ht="12.75">
      <c r="B425" s="22"/>
      <c r="C425" s="20">
        <v>0</v>
      </c>
      <c r="D425" s="21">
        <v>0</v>
      </c>
      <c r="E425" s="3"/>
      <c r="F425" s="3"/>
    </row>
    <row r="426" spans="2:6" ht="12.75">
      <c r="B426" s="22"/>
      <c r="C426" s="20">
        <v>0</v>
      </c>
      <c r="D426" s="21">
        <v>0</v>
      </c>
      <c r="E426" s="3"/>
      <c r="F426" s="3"/>
    </row>
    <row r="427" spans="2:6" ht="12.75">
      <c r="B427" s="22"/>
      <c r="C427" s="20">
        <v>0</v>
      </c>
      <c r="D427" s="21">
        <v>0</v>
      </c>
      <c r="E427" s="3"/>
      <c r="F427" s="3"/>
    </row>
    <row r="428" spans="2:6" ht="12.75">
      <c r="B428" s="22"/>
      <c r="C428" s="20">
        <v>0</v>
      </c>
      <c r="D428" s="21">
        <v>0</v>
      </c>
      <c r="E428" s="3"/>
      <c r="F428" s="3"/>
    </row>
    <row r="429" spans="2:6" ht="12.75">
      <c r="B429" s="22"/>
      <c r="C429" s="20">
        <v>0</v>
      </c>
      <c r="D429" s="21">
        <v>0</v>
      </c>
      <c r="E429" s="3"/>
      <c r="F429" s="3"/>
    </row>
    <row r="430" spans="2:6" ht="13.5" thickBot="1">
      <c r="B430" s="26"/>
      <c r="C430" s="20">
        <v>0</v>
      </c>
      <c r="D430" s="21">
        <v>0</v>
      </c>
      <c r="E430" s="3"/>
      <c r="F430" s="3"/>
    </row>
    <row r="431" spans="1:6" ht="13.5" thickBot="1">
      <c r="A431" s="29"/>
      <c r="B431" s="19"/>
      <c r="C431" s="20">
        <v>0</v>
      </c>
      <c r="D431" s="21">
        <v>0</v>
      </c>
      <c r="E431" s="3"/>
      <c r="F431" s="3"/>
    </row>
    <row r="432" spans="2:6" ht="12.75">
      <c r="B432" s="22"/>
      <c r="C432" s="20">
        <v>0</v>
      </c>
      <c r="D432" s="21">
        <v>0</v>
      </c>
      <c r="E432" s="3"/>
      <c r="F432" s="3"/>
    </row>
    <row r="433" spans="2:6" ht="12.75">
      <c r="B433" s="22"/>
      <c r="C433" s="20">
        <v>0</v>
      </c>
      <c r="D433" s="21">
        <v>0</v>
      </c>
      <c r="E433" s="3"/>
      <c r="F433" s="3"/>
    </row>
    <row r="434" spans="2:6" ht="12.75">
      <c r="B434" s="22"/>
      <c r="C434" s="20">
        <v>0</v>
      </c>
      <c r="D434" s="21">
        <v>0</v>
      </c>
      <c r="E434" s="3"/>
      <c r="F434" s="3"/>
    </row>
    <row r="435" spans="2:6" ht="12.75">
      <c r="B435" s="22"/>
      <c r="C435" s="20">
        <v>0</v>
      </c>
      <c r="D435" s="21">
        <v>0</v>
      </c>
      <c r="E435" s="3"/>
      <c r="F435" s="3"/>
    </row>
    <row r="436" spans="2:6" ht="12.75">
      <c r="B436" s="22"/>
      <c r="C436" s="20">
        <v>0</v>
      </c>
      <c r="D436" s="21">
        <v>0</v>
      </c>
      <c r="E436" s="3"/>
      <c r="F436" s="3"/>
    </row>
    <row r="437" spans="2:6" ht="12.75">
      <c r="B437" s="22"/>
      <c r="C437" s="20">
        <v>0</v>
      </c>
      <c r="D437" s="21">
        <v>0</v>
      </c>
      <c r="E437" s="3"/>
      <c r="F437" s="3"/>
    </row>
    <row r="438" spans="2:6" ht="12.75">
      <c r="B438" s="22"/>
      <c r="C438" s="20">
        <v>0</v>
      </c>
      <c r="D438" s="21">
        <v>0</v>
      </c>
      <c r="E438" s="3"/>
      <c r="F438" s="3"/>
    </row>
    <row r="439" spans="2:6" ht="12.75">
      <c r="B439" s="22"/>
      <c r="C439" s="20">
        <v>0</v>
      </c>
      <c r="D439" s="21">
        <v>0</v>
      </c>
      <c r="E439" s="3"/>
      <c r="F439" s="3"/>
    </row>
    <row r="440" spans="2:6" ht="12.75">
      <c r="B440" s="22"/>
      <c r="C440" s="20">
        <v>0</v>
      </c>
      <c r="D440" s="21">
        <v>0</v>
      </c>
      <c r="E440" s="3"/>
      <c r="F440" s="3"/>
    </row>
    <row r="441" spans="2:6" ht="13.5" thickBot="1">
      <c r="B441" s="26"/>
      <c r="C441" s="20">
        <v>0</v>
      </c>
      <c r="D441" s="21">
        <v>0</v>
      </c>
      <c r="E441" s="3"/>
      <c r="F441" s="3"/>
    </row>
    <row r="442" spans="1:6" ht="13.5" thickBot="1">
      <c r="A442" s="29"/>
      <c r="B442" s="30"/>
      <c r="C442" s="20">
        <v>0</v>
      </c>
      <c r="D442" s="21">
        <v>0</v>
      </c>
      <c r="E442" s="3"/>
      <c r="F442" s="3"/>
    </row>
    <row r="443" spans="2:6" ht="12.75">
      <c r="B443" s="22"/>
      <c r="C443" s="20">
        <v>0</v>
      </c>
      <c r="D443" s="21">
        <v>0</v>
      </c>
      <c r="E443" s="3"/>
      <c r="F443" s="3"/>
    </row>
    <row r="444" spans="2:6" ht="12.75">
      <c r="B444" s="22"/>
      <c r="C444" s="20">
        <v>0</v>
      </c>
      <c r="D444" s="21">
        <v>0</v>
      </c>
      <c r="E444" s="3"/>
      <c r="F444" s="3"/>
    </row>
    <row r="445" spans="2:6" ht="12.75">
      <c r="B445" s="22"/>
      <c r="C445" s="20">
        <v>0</v>
      </c>
      <c r="D445" s="21">
        <v>0</v>
      </c>
      <c r="E445" s="3"/>
      <c r="F445" s="3"/>
    </row>
    <row r="446" spans="2:6" ht="12.75">
      <c r="B446" s="22"/>
      <c r="C446" s="20">
        <v>0</v>
      </c>
      <c r="D446" s="21">
        <v>0</v>
      </c>
      <c r="E446" s="3"/>
      <c r="F446" s="3"/>
    </row>
    <row r="447" spans="2:6" ht="12.75">
      <c r="B447" s="22"/>
      <c r="C447" s="20">
        <v>0</v>
      </c>
      <c r="D447" s="21">
        <v>0</v>
      </c>
      <c r="E447" s="3"/>
      <c r="F447" s="3"/>
    </row>
    <row r="448" spans="2:6" ht="12.75">
      <c r="B448" s="22"/>
      <c r="C448" s="20">
        <v>0</v>
      </c>
      <c r="D448" s="21">
        <v>0</v>
      </c>
      <c r="E448" s="3"/>
      <c r="F448" s="3"/>
    </row>
    <row r="449" spans="2:6" ht="12.75">
      <c r="B449" s="22"/>
      <c r="C449" s="20">
        <v>0</v>
      </c>
      <c r="D449" s="21">
        <v>0</v>
      </c>
      <c r="E449" s="3"/>
      <c r="F449" s="3"/>
    </row>
    <row r="450" spans="2:6" ht="12.75">
      <c r="B450" s="22"/>
      <c r="C450" s="20">
        <v>0</v>
      </c>
      <c r="D450" s="21">
        <v>0</v>
      </c>
      <c r="E450" s="3"/>
      <c r="F450" s="3"/>
    </row>
    <row r="451" spans="2:6" ht="12.75">
      <c r="B451" s="22"/>
      <c r="C451" s="20">
        <v>0</v>
      </c>
      <c r="D451" s="21">
        <v>0</v>
      </c>
      <c r="E451" s="3"/>
      <c r="F451" s="3"/>
    </row>
    <row r="452" spans="2:6" ht="13.5" thickBot="1">
      <c r="B452" s="26"/>
      <c r="C452" s="20">
        <v>0</v>
      </c>
      <c r="D452" s="21">
        <v>0</v>
      </c>
      <c r="E452" s="3"/>
      <c r="F452" s="3"/>
    </row>
    <row r="453" spans="1:6" ht="13.5" thickBot="1">
      <c r="A453" s="29"/>
      <c r="B453" s="30"/>
      <c r="C453" s="20">
        <v>0</v>
      </c>
      <c r="D453" s="21">
        <v>0</v>
      </c>
      <c r="E453" s="3"/>
      <c r="F453" s="3"/>
    </row>
    <row r="454" spans="2:6" ht="12.75">
      <c r="B454" s="22"/>
      <c r="C454" s="20">
        <v>0</v>
      </c>
      <c r="D454" s="21">
        <v>0</v>
      </c>
      <c r="E454" s="3"/>
      <c r="F454" s="3"/>
    </row>
    <row r="455" spans="2:6" ht="12.75">
      <c r="B455" s="22"/>
      <c r="C455" s="20">
        <v>0</v>
      </c>
      <c r="D455" s="21">
        <v>0</v>
      </c>
      <c r="E455" s="3"/>
      <c r="F455" s="3"/>
    </row>
    <row r="456" spans="2:6" ht="12.75">
      <c r="B456" s="22"/>
      <c r="C456" s="20">
        <v>0</v>
      </c>
      <c r="D456" s="21">
        <v>0</v>
      </c>
      <c r="E456" s="3"/>
      <c r="F456" s="3"/>
    </row>
    <row r="457" spans="2:6" ht="12.75">
      <c r="B457" s="22"/>
      <c r="C457" s="20">
        <v>0</v>
      </c>
      <c r="D457" s="21">
        <v>0</v>
      </c>
      <c r="E457" s="3"/>
      <c r="F457" s="3"/>
    </row>
    <row r="458" spans="2:6" ht="12.75">
      <c r="B458" s="22"/>
      <c r="C458" s="20">
        <v>0</v>
      </c>
      <c r="D458" s="21">
        <v>0</v>
      </c>
      <c r="E458" s="3"/>
      <c r="F458" s="3"/>
    </row>
    <row r="459" spans="2:6" ht="12.75">
      <c r="B459" s="22"/>
      <c r="C459" s="20">
        <v>0</v>
      </c>
      <c r="D459" s="21">
        <v>0</v>
      </c>
      <c r="E459" s="3"/>
      <c r="F459" s="3"/>
    </row>
    <row r="460" spans="2:6" ht="12.75">
      <c r="B460" s="22"/>
      <c r="C460" s="20">
        <v>0</v>
      </c>
      <c r="D460" s="21">
        <v>0</v>
      </c>
      <c r="E460" s="3"/>
      <c r="F460" s="3"/>
    </row>
    <row r="461" spans="2:6" ht="12.75">
      <c r="B461" s="22"/>
      <c r="C461" s="20">
        <v>0</v>
      </c>
      <c r="D461" s="21">
        <v>0</v>
      </c>
      <c r="E461" s="3"/>
      <c r="F461" s="3"/>
    </row>
    <row r="462" spans="2:6" ht="12.75">
      <c r="B462" s="22"/>
      <c r="C462" s="20">
        <v>0</v>
      </c>
      <c r="D462" s="21">
        <v>0</v>
      </c>
      <c r="E462" s="3"/>
      <c r="F462" s="3"/>
    </row>
    <row r="463" spans="2:6" ht="13.5" thickBot="1">
      <c r="B463" s="26"/>
      <c r="C463" s="20">
        <v>0</v>
      </c>
      <c r="D463" s="21">
        <v>0</v>
      </c>
      <c r="E463" s="3"/>
      <c r="F463" s="3"/>
    </row>
    <row r="464" spans="1:6" ht="13.5" thickBot="1">
      <c r="A464" s="29"/>
      <c r="B464" s="30"/>
      <c r="C464" s="20">
        <v>0</v>
      </c>
      <c r="D464" s="21">
        <v>0</v>
      </c>
      <c r="E464" s="3"/>
      <c r="F464" s="3"/>
    </row>
    <row r="465" spans="2:6" ht="12.75">
      <c r="B465" s="22"/>
      <c r="C465" s="20">
        <v>0</v>
      </c>
      <c r="D465" s="21">
        <v>0</v>
      </c>
      <c r="E465" s="3"/>
      <c r="F465" s="3"/>
    </row>
    <row r="466" spans="2:6" ht="12.75">
      <c r="B466" s="22"/>
      <c r="C466" s="20">
        <v>0</v>
      </c>
      <c r="D466" s="21">
        <v>0</v>
      </c>
      <c r="E466" s="3"/>
      <c r="F466" s="3"/>
    </row>
    <row r="467" spans="2:6" ht="12.75">
      <c r="B467" s="22"/>
      <c r="C467" s="20">
        <v>0</v>
      </c>
      <c r="D467" s="21">
        <v>0</v>
      </c>
      <c r="E467" s="3"/>
      <c r="F467" s="3"/>
    </row>
    <row r="468" spans="2:6" ht="12.75">
      <c r="B468" s="22"/>
      <c r="C468" s="20">
        <v>0</v>
      </c>
      <c r="D468" s="21">
        <v>0</v>
      </c>
      <c r="E468" s="3"/>
      <c r="F468" s="3"/>
    </row>
    <row r="469" spans="2:6" ht="12.75">
      <c r="B469" s="22"/>
      <c r="C469" s="20">
        <v>0</v>
      </c>
      <c r="D469" s="21">
        <v>0</v>
      </c>
      <c r="E469" s="3"/>
      <c r="F469" s="3"/>
    </row>
    <row r="470" spans="2:6" ht="12.75">
      <c r="B470" s="22"/>
      <c r="C470" s="20">
        <v>0</v>
      </c>
      <c r="D470" s="21">
        <v>0</v>
      </c>
      <c r="E470" s="3"/>
      <c r="F470" s="3"/>
    </row>
    <row r="471" spans="2:6" ht="12.75">
      <c r="B471" s="22"/>
      <c r="C471" s="20">
        <v>0</v>
      </c>
      <c r="D471" s="21">
        <v>0</v>
      </c>
      <c r="E471" s="3"/>
      <c r="F471" s="3"/>
    </row>
    <row r="472" spans="2:6" ht="12.75">
      <c r="B472" s="22"/>
      <c r="C472" s="20">
        <v>0</v>
      </c>
      <c r="D472" s="21">
        <v>0</v>
      </c>
      <c r="E472" s="3"/>
      <c r="F472" s="3"/>
    </row>
    <row r="473" spans="2:6" ht="12.75">
      <c r="B473" s="22"/>
      <c r="C473" s="20">
        <v>0</v>
      </c>
      <c r="D473" s="21">
        <v>0</v>
      </c>
      <c r="E473" s="3"/>
      <c r="F473" s="3"/>
    </row>
    <row r="474" spans="2:6" ht="13.5" thickBot="1">
      <c r="B474" s="26"/>
      <c r="C474" s="20">
        <v>0</v>
      </c>
      <c r="D474" s="21">
        <v>0</v>
      </c>
      <c r="E474" s="3"/>
      <c r="F474" s="3"/>
    </row>
    <row r="475" spans="1:6" ht="13.5" thickBot="1">
      <c r="A475" s="29"/>
      <c r="B475" s="30"/>
      <c r="C475" s="20">
        <v>0</v>
      </c>
      <c r="D475" s="21">
        <v>0</v>
      </c>
      <c r="E475" s="3"/>
      <c r="F475" s="3"/>
    </row>
    <row r="476" spans="2:6" ht="12.75">
      <c r="B476" s="22"/>
      <c r="C476" s="20">
        <v>0</v>
      </c>
      <c r="D476" s="21">
        <v>0</v>
      </c>
      <c r="E476" s="3"/>
      <c r="F476" s="3"/>
    </row>
    <row r="477" spans="2:6" ht="12.75">
      <c r="B477" s="22"/>
      <c r="C477" s="20">
        <v>0</v>
      </c>
      <c r="D477" s="21">
        <v>0</v>
      </c>
      <c r="E477" s="3"/>
      <c r="F477" s="3"/>
    </row>
    <row r="478" spans="2:6" ht="12.75">
      <c r="B478" s="22"/>
      <c r="C478" s="20">
        <v>0</v>
      </c>
      <c r="D478" s="21">
        <v>0</v>
      </c>
      <c r="E478" s="3"/>
      <c r="F478" s="3"/>
    </row>
    <row r="479" spans="2:6" ht="12.75">
      <c r="B479" s="22"/>
      <c r="C479" s="20">
        <v>0</v>
      </c>
      <c r="D479" s="21">
        <v>0</v>
      </c>
      <c r="E479" s="3"/>
      <c r="F479" s="3"/>
    </row>
    <row r="480" spans="2:6" ht="12.75">
      <c r="B480" s="22"/>
      <c r="C480" s="20">
        <v>0</v>
      </c>
      <c r="D480" s="21">
        <v>0</v>
      </c>
      <c r="E480" s="3"/>
      <c r="F480" s="3"/>
    </row>
    <row r="481" spans="2:6" ht="12.75">
      <c r="B481" s="22"/>
      <c r="C481" s="20">
        <v>0</v>
      </c>
      <c r="D481" s="21">
        <v>0</v>
      </c>
      <c r="E481" s="3"/>
      <c r="F481" s="3"/>
    </row>
    <row r="482" spans="2:6" ht="12.75">
      <c r="B482" s="22"/>
      <c r="C482" s="20">
        <v>0</v>
      </c>
      <c r="D482" s="21">
        <v>0</v>
      </c>
      <c r="E482" s="3"/>
      <c r="F482" s="3"/>
    </row>
    <row r="483" spans="2:6" ht="12.75">
      <c r="B483" s="22"/>
      <c r="C483" s="20">
        <v>0</v>
      </c>
      <c r="D483" s="21">
        <v>0</v>
      </c>
      <c r="E483" s="3"/>
      <c r="F483" s="3"/>
    </row>
    <row r="484" spans="2:6" ht="12.75">
      <c r="B484" s="22"/>
      <c r="C484" s="20">
        <v>0</v>
      </c>
      <c r="D484" s="21">
        <v>0</v>
      </c>
      <c r="E484" s="3"/>
      <c r="F484" s="3"/>
    </row>
    <row r="485" spans="2:6" ht="13.5" thickBot="1">
      <c r="B485" s="26"/>
      <c r="C485" s="20">
        <v>0</v>
      </c>
      <c r="D485" s="21">
        <v>0</v>
      </c>
      <c r="E485" s="3"/>
      <c r="F485" s="3"/>
    </row>
    <row r="486" spans="1:6" ht="13.5" thickBot="1">
      <c r="A486" s="29"/>
      <c r="B486" s="30"/>
      <c r="C486" s="20">
        <v>0</v>
      </c>
      <c r="D486" s="21">
        <v>0</v>
      </c>
      <c r="E486" s="3"/>
      <c r="F486" s="3"/>
    </row>
    <row r="487" spans="2:6" ht="12.75">
      <c r="B487" s="22"/>
      <c r="C487" s="20">
        <v>0</v>
      </c>
      <c r="D487" s="21">
        <v>0</v>
      </c>
      <c r="E487" s="3"/>
      <c r="F487" s="3"/>
    </row>
    <row r="488" spans="2:6" ht="12.75">
      <c r="B488" s="22"/>
      <c r="C488" s="20">
        <v>0</v>
      </c>
      <c r="D488" s="21">
        <v>0</v>
      </c>
      <c r="E488" s="3"/>
      <c r="F488" s="3"/>
    </row>
    <row r="489" spans="2:6" ht="12.75">
      <c r="B489" s="22"/>
      <c r="C489" s="20">
        <v>0</v>
      </c>
      <c r="D489" s="21">
        <v>0</v>
      </c>
      <c r="E489" s="3"/>
      <c r="F489" s="3"/>
    </row>
    <row r="490" spans="2:6" ht="12.75">
      <c r="B490" s="22"/>
      <c r="C490" s="20">
        <v>0</v>
      </c>
      <c r="D490" s="21">
        <v>0</v>
      </c>
      <c r="E490" s="3"/>
      <c r="F490" s="3"/>
    </row>
    <row r="491" spans="2:6" ht="12.75">
      <c r="B491" s="22"/>
      <c r="C491" s="20">
        <v>0</v>
      </c>
      <c r="D491" s="21">
        <v>0</v>
      </c>
      <c r="E491" s="3"/>
      <c r="F491" s="3"/>
    </row>
    <row r="492" spans="2:6" ht="12.75">
      <c r="B492" s="22"/>
      <c r="C492" s="20">
        <v>0</v>
      </c>
      <c r="D492" s="21">
        <v>0</v>
      </c>
      <c r="E492" s="3"/>
      <c r="F492" s="3"/>
    </row>
    <row r="493" spans="2:6" ht="12.75">
      <c r="B493" s="22"/>
      <c r="C493" s="20">
        <v>0</v>
      </c>
      <c r="D493" s="21">
        <v>0</v>
      </c>
      <c r="E493" s="3"/>
      <c r="F493" s="3"/>
    </row>
    <row r="494" spans="2:6" ht="12.75">
      <c r="B494" s="22"/>
      <c r="C494" s="20">
        <v>0</v>
      </c>
      <c r="D494" s="21">
        <v>0</v>
      </c>
      <c r="E494" s="3"/>
      <c r="F494" s="3"/>
    </row>
    <row r="495" spans="2:6" ht="12.75">
      <c r="B495" s="22"/>
      <c r="C495" s="20">
        <v>0</v>
      </c>
      <c r="D495" s="21">
        <v>0</v>
      </c>
      <c r="E495" s="3"/>
      <c r="F495" s="3"/>
    </row>
    <row r="496" spans="2:6" ht="13.5" thickBot="1">
      <c r="B496" s="26"/>
      <c r="C496" s="20">
        <v>0</v>
      </c>
      <c r="D496" s="21">
        <v>0</v>
      </c>
      <c r="E496" s="3"/>
      <c r="F496" s="3"/>
    </row>
    <row r="497" spans="1:6" ht="13.5" thickBot="1">
      <c r="A497" s="18"/>
      <c r="B497" s="19"/>
      <c r="C497" s="20">
        <v>0</v>
      </c>
      <c r="D497" s="21">
        <v>0</v>
      </c>
      <c r="E497" s="3"/>
      <c r="F497" s="3"/>
    </row>
    <row r="498" spans="2:6" ht="12.75">
      <c r="B498" s="22"/>
      <c r="C498" s="20">
        <v>0</v>
      </c>
      <c r="D498" s="21">
        <v>0</v>
      </c>
      <c r="E498" s="3"/>
      <c r="F498" s="3"/>
    </row>
    <row r="499" spans="2:6" ht="12.75">
      <c r="B499" s="22"/>
      <c r="C499" s="20">
        <v>0</v>
      </c>
      <c r="D499" s="21">
        <v>0</v>
      </c>
      <c r="E499" s="3"/>
      <c r="F499" s="3"/>
    </row>
    <row r="500" spans="2:6" ht="12.75">
      <c r="B500" s="22"/>
      <c r="C500" s="20">
        <v>0</v>
      </c>
      <c r="D500" s="21">
        <v>0</v>
      </c>
      <c r="E500" s="3"/>
      <c r="F500" s="3"/>
    </row>
    <row r="501" spans="2:6" ht="12.75">
      <c r="B501" s="22"/>
      <c r="C501" s="20">
        <v>0</v>
      </c>
      <c r="D501" s="21">
        <v>0</v>
      </c>
      <c r="E501" s="3"/>
      <c r="F501" s="3"/>
    </row>
    <row r="502" spans="2:6" ht="12.75">
      <c r="B502" s="22"/>
      <c r="C502" s="20">
        <v>0</v>
      </c>
      <c r="D502" s="21">
        <v>0</v>
      </c>
      <c r="E502" s="3"/>
      <c r="F502" s="3"/>
    </row>
    <row r="503" spans="2:6" ht="12.75">
      <c r="B503" s="22"/>
      <c r="C503" s="20">
        <v>0</v>
      </c>
      <c r="D503" s="21">
        <v>0</v>
      </c>
      <c r="E503" s="3"/>
      <c r="F503" s="3"/>
    </row>
    <row r="504" spans="2:6" ht="12.75">
      <c r="B504" s="22"/>
      <c r="C504" s="20">
        <v>0</v>
      </c>
      <c r="D504" s="21">
        <v>0</v>
      </c>
      <c r="E504" s="3"/>
      <c r="F504" s="3"/>
    </row>
    <row r="505" spans="2:6" ht="12.75">
      <c r="B505" s="22"/>
      <c r="C505" s="20">
        <v>0</v>
      </c>
      <c r="D505" s="21">
        <v>0</v>
      </c>
      <c r="E505" s="3"/>
      <c r="F505" s="3"/>
    </row>
    <row r="506" spans="2:6" ht="12.75">
      <c r="B506" s="22"/>
      <c r="C506" s="20">
        <v>0</v>
      </c>
      <c r="D506" s="21">
        <v>0</v>
      </c>
      <c r="E506" s="3"/>
      <c r="F506" s="3"/>
    </row>
    <row r="507" spans="2:6" ht="13.5" thickBot="1">
      <c r="B507" s="26"/>
      <c r="C507" s="20">
        <v>0</v>
      </c>
      <c r="D507" s="21">
        <v>0</v>
      </c>
      <c r="E507" s="3"/>
      <c r="F507" s="3"/>
    </row>
    <row r="508" spans="3:4" ht="12.75">
      <c r="C508" s="1">
        <f>SUM(C2:C507)</f>
        <v>24</v>
      </c>
      <c r="D508" s="1">
        <f>SUM(D2:D507)</f>
        <v>2</v>
      </c>
    </row>
  </sheetData>
  <mergeCells count="2">
    <mergeCell ref="H3:J3"/>
    <mergeCell ref="H4:J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21"/>
  <sheetViews>
    <sheetView workbookViewId="0" topLeftCell="A22">
      <selection activeCell="E54" sqref="E54"/>
    </sheetView>
  </sheetViews>
  <sheetFormatPr defaultColWidth="11.421875" defaultRowHeight="12.75"/>
  <cols>
    <col min="1" max="1" width="10.28125" style="0" customWidth="1"/>
    <col min="2" max="2" width="35.7109375" style="0" customWidth="1"/>
    <col min="3" max="3" width="11.57421875" style="1" bestFit="1" customWidth="1"/>
    <col min="4" max="4" width="11.421875" style="1" customWidth="1"/>
    <col min="5" max="5" width="10.7109375" style="0" customWidth="1"/>
    <col min="6" max="6" width="23.00390625" style="0" customWidth="1"/>
  </cols>
  <sheetData>
    <row r="1" spans="2:4" ht="32.25" customHeight="1" thickBot="1">
      <c r="B1" s="89" t="s">
        <v>81</v>
      </c>
      <c r="C1" s="90"/>
      <c r="D1" s="91"/>
    </row>
    <row r="2" spans="2:4" ht="18" customHeight="1" thickBot="1">
      <c r="B2" s="4" t="s">
        <v>5</v>
      </c>
      <c r="C2" s="5" t="s">
        <v>2</v>
      </c>
      <c r="D2" s="6" t="s">
        <v>6</v>
      </c>
    </row>
    <row r="3" spans="2:4" ht="18" customHeight="1">
      <c r="B3" s="7" t="s">
        <v>82</v>
      </c>
      <c r="C3" s="44">
        <f aca="true" t="shared" si="0" ref="C3:C21">D3/$D$21</f>
        <v>0.3409090909090909</v>
      </c>
      <c r="D3" s="9">
        <f>'[5]Tabla'!F55</f>
        <v>180</v>
      </c>
    </row>
    <row r="4" spans="2:4" ht="18" customHeight="1">
      <c r="B4" s="10" t="s">
        <v>83</v>
      </c>
      <c r="C4" s="44">
        <f t="shared" si="0"/>
        <v>0.20643939393939395</v>
      </c>
      <c r="D4" s="12">
        <f>'[5]Tabla'!F76</f>
        <v>109</v>
      </c>
    </row>
    <row r="5" spans="2:4" ht="18" customHeight="1">
      <c r="B5" s="10" t="s">
        <v>84</v>
      </c>
      <c r="C5" s="44">
        <f t="shared" si="0"/>
        <v>0.11931818181818182</v>
      </c>
      <c r="D5" s="12">
        <f>'[5]Tabla'!F50</f>
        <v>63</v>
      </c>
    </row>
    <row r="6" spans="2:4" ht="18" customHeight="1">
      <c r="B6" s="10" t="s">
        <v>85</v>
      </c>
      <c r="C6" s="44">
        <f t="shared" si="0"/>
        <v>0.10606060606060606</v>
      </c>
      <c r="D6" s="12">
        <f>'[5]Tabla'!F14</f>
        <v>56</v>
      </c>
    </row>
    <row r="7" spans="2:4" ht="18" customHeight="1">
      <c r="B7" s="10" t="s">
        <v>86</v>
      </c>
      <c r="C7" s="44">
        <f t="shared" si="0"/>
        <v>0.05303030303030303</v>
      </c>
      <c r="D7" s="12">
        <f>'[5]Tabla'!F28</f>
        <v>28</v>
      </c>
    </row>
    <row r="8" spans="2:4" ht="18" customHeight="1">
      <c r="B8" s="10" t="s">
        <v>87</v>
      </c>
      <c r="C8" s="44">
        <f t="shared" si="0"/>
        <v>0.041666666666666664</v>
      </c>
      <c r="D8" s="12">
        <f>'[5]Tabla'!F39</f>
        <v>22</v>
      </c>
    </row>
    <row r="9" spans="2:4" ht="18" customHeight="1">
      <c r="B9" s="10" t="s">
        <v>88</v>
      </c>
      <c r="C9" s="44">
        <f t="shared" si="0"/>
        <v>0.030303030303030304</v>
      </c>
      <c r="D9" s="12">
        <f>'[5]Tabla'!F19</f>
        <v>16</v>
      </c>
    </row>
    <row r="10" spans="2:4" ht="18" customHeight="1">
      <c r="B10" s="10" t="s">
        <v>89</v>
      </c>
      <c r="C10" s="44">
        <f t="shared" si="0"/>
        <v>0.026515151515151516</v>
      </c>
      <c r="D10" s="12">
        <f>'[5]Tabla'!F12</f>
        <v>14</v>
      </c>
    </row>
    <row r="11" spans="2:4" ht="18" customHeight="1">
      <c r="B11" s="10" t="s">
        <v>90</v>
      </c>
      <c r="C11" s="44">
        <f t="shared" si="0"/>
        <v>0.026515151515151516</v>
      </c>
      <c r="D11" s="12">
        <f>'[5]Tabla'!F46</f>
        <v>14</v>
      </c>
    </row>
    <row r="12" spans="2:4" ht="18" customHeight="1">
      <c r="B12" s="10" t="s">
        <v>91</v>
      </c>
      <c r="C12" s="44">
        <f t="shared" si="0"/>
        <v>0.011363636363636364</v>
      </c>
      <c r="D12" s="12">
        <f>'[5]Tabla'!F15</f>
        <v>6</v>
      </c>
    </row>
    <row r="13" spans="2:4" ht="18" customHeight="1">
      <c r="B13" s="10" t="s">
        <v>92</v>
      </c>
      <c r="C13" s="44">
        <f t="shared" si="0"/>
        <v>0.007575757575757576</v>
      </c>
      <c r="D13" s="12">
        <f>'[5]Tabla'!F82</f>
        <v>4</v>
      </c>
    </row>
    <row r="14" spans="2:4" ht="18" customHeight="1">
      <c r="B14" s="10" t="s">
        <v>93</v>
      </c>
      <c r="C14" s="44">
        <f t="shared" si="0"/>
        <v>0.005681818181818182</v>
      </c>
      <c r="D14" s="12">
        <f>'[5]Tabla'!F7</f>
        <v>3</v>
      </c>
    </row>
    <row r="15" spans="2:4" ht="18" customHeight="1">
      <c r="B15" s="10" t="s">
        <v>94</v>
      </c>
      <c r="C15" s="44">
        <f t="shared" si="0"/>
        <v>0.005681818181818182</v>
      </c>
      <c r="D15" s="12">
        <f>'[5]Tabla'!F31</f>
        <v>3</v>
      </c>
    </row>
    <row r="16" spans="2:4" ht="18" customHeight="1">
      <c r="B16" s="10" t="s">
        <v>95</v>
      </c>
      <c r="C16" s="44">
        <f t="shared" si="0"/>
        <v>0.003787878787878788</v>
      </c>
      <c r="D16" s="12">
        <f>'[5]Tabla'!F10</f>
        <v>2</v>
      </c>
    </row>
    <row r="17" spans="2:4" ht="18" customHeight="1">
      <c r="B17" s="10" t="s">
        <v>96</v>
      </c>
      <c r="C17" s="44">
        <f t="shared" si="0"/>
        <v>0.003787878787878788</v>
      </c>
      <c r="D17" s="12">
        <f>'[5]Tabla'!F24</f>
        <v>2</v>
      </c>
    </row>
    <row r="18" spans="2:4" ht="18" customHeight="1">
      <c r="B18" s="10" t="s">
        <v>97</v>
      </c>
      <c r="C18" s="44">
        <f t="shared" si="0"/>
        <v>0.003787878787878788</v>
      </c>
      <c r="D18" s="12">
        <f>'[5]Tabla'!F42</f>
        <v>2</v>
      </c>
    </row>
    <row r="19" spans="2:4" ht="18" customHeight="1">
      <c r="B19" s="10" t="s">
        <v>98</v>
      </c>
      <c r="C19" s="44">
        <f t="shared" si="0"/>
        <v>0.003787878787878788</v>
      </c>
      <c r="D19" s="12">
        <f>'[5]Tabla'!F66</f>
        <v>2</v>
      </c>
    </row>
    <row r="20" spans="2:4" ht="18" customHeight="1">
      <c r="B20" s="10" t="s">
        <v>99</v>
      </c>
      <c r="C20" s="44">
        <f t="shared" si="0"/>
        <v>0.003787878787878788</v>
      </c>
      <c r="D20" s="12">
        <f>'[5]Tabla'!F79</f>
        <v>2</v>
      </c>
    </row>
    <row r="21" spans="2:4" ht="18" customHeight="1" thickBot="1">
      <c r="B21" s="45" t="s">
        <v>21</v>
      </c>
      <c r="C21" s="46">
        <f t="shared" si="0"/>
        <v>1</v>
      </c>
      <c r="D21" s="16">
        <f>SUM(D3:D20)</f>
        <v>528</v>
      </c>
    </row>
  </sheetData>
  <mergeCells count="1">
    <mergeCell ref="B1:D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9"/>
  <sheetViews>
    <sheetView workbookViewId="0" topLeftCell="E19">
      <selection activeCell="N19" sqref="N19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6" width="9.421875" style="1" customWidth="1"/>
    <col min="7" max="7" width="5.00390625" style="1" customWidth="1"/>
    <col min="8" max="8" width="9.140625" style="1" customWidth="1"/>
    <col min="9" max="9" width="11.140625" style="0" customWidth="1"/>
    <col min="10" max="10" width="10.140625" style="0" customWidth="1"/>
  </cols>
  <sheetData>
    <row r="1" spans="2:8" ht="13.5" thickBot="1">
      <c r="B1" s="41" t="s">
        <v>30</v>
      </c>
      <c r="C1" s="42" t="s">
        <v>31</v>
      </c>
      <c r="D1" s="43" t="s">
        <v>32</v>
      </c>
      <c r="E1" s="3"/>
      <c r="F1" s="3"/>
      <c r="G1" s="3"/>
      <c r="H1" s="3"/>
    </row>
    <row r="2" spans="1:8" ht="13.5" thickBot="1">
      <c r="A2" s="18" t="s">
        <v>100</v>
      </c>
      <c r="B2" s="19" t="s">
        <v>23</v>
      </c>
      <c r="C2" s="20">
        <v>0</v>
      </c>
      <c r="D2" s="21">
        <v>0</v>
      </c>
      <c r="E2" s="3"/>
      <c r="F2" s="3"/>
      <c r="G2" s="3"/>
      <c r="H2" s="3"/>
    </row>
    <row r="3" spans="2:10" ht="12.75">
      <c r="B3" s="22" t="s">
        <v>24</v>
      </c>
      <c r="C3" s="20">
        <v>0</v>
      </c>
      <c r="D3" s="21">
        <v>0</v>
      </c>
      <c r="E3" s="3"/>
      <c r="F3" s="3"/>
      <c r="G3" s="3"/>
      <c r="H3" s="95" t="s">
        <v>101</v>
      </c>
      <c r="I3" s="96"/>
      <c r="J3" s="97"/>
    </row>
    <row r="4" spans="2:10" ht="13.5" customHeight="1" thickBot="1">
      <c r="B4" s="22" t="s">
        <v>25</v>
      </c>
      <c r="C4" s="20">
        <v>1</v>
      </c>
      <c r="D4" s="21">
        <v>0</v>
      </c>
      <c r="E4" s="3"/>
      <c r="F4" s="3"/>
      <c r="G4" s="3"/>
      <c r="H4" s="98"/>
      <c r="I4" s="99"/>
      <c r="J4" s="100"/>
    </row>
    <row r="5" spans="2:10" ht="13.5" thickBot="1">
      <c r="B5" s="22" t="s">
        <v>27</v>
      </c>
      <c r="C5" s="20">
        <v>0</v>
      </c>
      <c r="D5" s="21">
        <v>1</v>
      </c>
      <c r="E5" s="3"/>
      <c r="F5" s="3"/>
      <c r="G5" s="3"/>
      <c r="H5" s="47" t="s">
        <v>30</v>
      </c>
      <c r="I5" s="48" t="s">
        <v>31</v>
      </c>
      <c r="J5" s="49" t="s">
        <v>32</v>
      </c>
    </row>
    <row r="6" spans="2:10" ht="12.75">
      <c r="B6" s="22" t="s">
        <v>29</v>
      </c>
      <c r="C6" s="20">
        <v>0</v>
      </c>
      <c r="D6" s="21">
        <v>0</v>
      </c>
      <c r="E6" s="3"/>
      <c r="F6" s="3"/>
      <c r="G6" s="3"/>
      <c r="H6" s="19" t="s">
        <v>23</v>
      </c>
      <c r="I6" s="20">
        <f aca="true" t="shared" si="0" ref="I6:J11">C2+C13+C24+C35+C46+C57+C68+C79+C90+C101+C112+C123+C134+C145+C156+C167+C178+C189+C200+C211+C222+C233+C244+C255+C266+C277+C288+C299+C310+C321+C333+C344+C355+C366+C377+C388+C399+C410+C421+C432+C443+C454+C465+C476+C487+C498</f>
        <v>2</v>
      </c>
      <c r="J6" s="21">
        <f t="shared" si="0"/>
        <v>0</v>
      </c>
    </row>
    <row r="7" spans="2:10" ht="12.75">
      <c r="B7" s="22" t="s">
        <v>33</v>
      </c>
      <c r="C7" s="20">
        <v>1</v>
      </c>
      <c r="D7" s="21">
        <v>0</v>
      </c>
      <c r="E7" s="3"/>
      <c r="F7" s="3"/>
      <c r="G7" s="3"/>
      <c r="H7" s="22" t="s">
        <v>24</v>
      </c>
      <c r="I7" s="20">
        <f t="shared" si="0"/>
        <v>17</v>
      </c>
      <c r="J7" s="21">
        <f t="shared" si="0"/>
        <v>4</v>
      </c>
    </row>
    <row r="8" spans="2:10" ht="12.75">
      <c r="B8" s="22" t="s">
        <v>34</v>
      </c>
      <c r="C8" s="20">
        <v>0</v>
      </c>
      <c r="D8" s="21">
        <v>0</v>
      </c>
      <c r="E8" s="3"/>
      <c r="F8" s="3"/>
      <c r="G8" s="3"/>
      <c r="H8" s="22" t="s">
        <v>25</v>
      </c>
      <c r="I8" s="20">
        <f t="shared" si="0"/>
        <v>28</v>
      </c>
      <c r="J8" s="21">
        <f t="shared" si="0"/>
        <v>10</v>
      </c>
    </row>
    <row r="9" spans="2:10" ht="12.75">
      <c r="B9" s="22" t="s">
        <v>35</v>
      </c>
      <c r="C9" s="20">
        <v>0</v>
      </c>
      <c r="D9" s="21">
        <v>0</v>
      </c>
      <c r="E9" s="3"/>
      <c r="F9" s="3"/>
      <c r="G9" s="3"/>
      <c r="H9" s="22" t="s">
        <v>27</v>
      </c>
      <c r="I9" s="20">
        <f t="shared" si="0"/>
        <v>53</v>
      </c>
      <c r="J9" s="21">
        <f t="shared" si="0"/>
        <v>29</v>
      </c>
    </row>
    <row r="10" spans="2:10" ht="12.75">
      <c r="B10" s="22" t="s">
        <v>36</v>
      </c>
      <c r="C10" s="20">
        <v>0</v>
      </c>
      <c r="D10" s="21">
        <v>0</v>
      </c>
      <c r="E10" s="3"/>
      <c r="F10" s="3"/>
      <c r="G10" s="3"/>
      <c r="H10" s="22" t="s">
        <v>29</v>
      </c>
      <c r="I10" s="20">
        <f t="shared" si="0"/>
        <v>73</v>
      </c>
      <c r="J10" s="21">
        <f t="shared" si="0"/>
        <v>36</v>
      </c>
    </row>
    <row r="11" spans="2:10" ht="12.75">
      <c r="B11" s="22" t="s">
        <v>37</v>
      </c>
      <c r="C11" s="20">
        <v>0</v>
      </c>
      <c r="D11" s="21">
        <v>0</v>
      </c>
      <c r="E11" s="3"/>
      <c r="F11" s="3"/>
      <c r="G11" s="3"/>
      <c r="H11" s="22" t="s">
        <v>33</v>
      </c>
      <c r="I11" s="20">
        <f t="shared" si="0"/>
        <v>64</v>
      </c>
      <c r="J11" s="21">
        <f t="shared" si="0"/>
        <v>32</v>
      </c>
    </row>
    <row r="12" spans="2:10" ht="13.5" thickBot="1">
      <c r="B12" s="26" t="s">
        <v>38</v>
      </c>
      <c r="C12" s="27">
        <v>0</v>
      </c>
      <c r="D12" s="28">
        <v>0</v>
      </c>
      <c r="E12" s="3"/>
      <c r="F12" s="3"/>
      <c r="G12" s="3"/>
      <c r="H12" s="22" t="s">
        <v>34</v>
      </c>
      <c r="I12" s="20">
        <f>C8+C19+C30+C41+C52+C63+C74+C85+C96+C107+C118+C129+C140+C151+C162+C173+C184+C195+C206+C217+C228+C239+C250+C261+C272+C283+C294+C305+C316+C327+C339+C350+C361+C372+C383+C394+C405+C416+C427+C438+C449+C460+C471+C482+C493+C504</f>
        <v>55</v>
      </c>
      <c r="J12" s="21">
        <f>D19+D30+D41+D52+D63+D74+D85+D96+D107+D118+D129+D140+D151+D162+D173+D184+D195+D206+D217+D228+D239+D250+D261+D272+D283+D294+D305+D316+D327+D339+D350+D361+D372+D383+D394+D405+D416+D427+D438+D449+D460+D471+D482+D493+D504</f>
        <v>43</v>
      </c>
    </row>
    <row r="13" spans="1:10" ht="13.5" thickBot="1">
      <c r="A13" s="29" t="s">
        <v>102</v>
      </c>
      <c r="B13" s="19" t="s">
        <v>23</v>
      </c>
      <c r="C13" s="20">
        <v>0</v>
      </c>
      <c r="D13" s="21">
        <v>0</v>
      </c>
      <c r="E13" s="3"/>
      <c r="F13" s="3"/>
      <c r="G13" s="3"/>
      <c r="H13" s="22" t="s">
        <v>35</v>
      </c>
      <c r="I13" s="20">
        <f>C20+C31+C42+C53+C64+C75+C86+C97+C108+C119+C130+C141+C152+C163+C174+C185+C196+C207+C218+C229+C240+C251+C262+C273+C284+C295+C306+C317+C328+C340+C351+C362+C373+C384+C395+C406+C417+C428+C439+C450+C461+C472+C483+C494+C505</f>
        <v>29</v>
      </c>
      <c r="J13" s="21">
        <f>D20+D31+D42+D53+D64+D75+D86+D97+D108+D119+D130+D141+D152+D163+D174+D185+D196+D207+D218+D229+D240+D251+D262+D273+D284+D295+D306+D317+D328+D340+D351+D362+D373+D384+D395+D406+D417+D428+D439+D450+D461+D472+D483+D494+D505</f>
        <v>34</v>
      </c>
    </row>
    <row r="14" spans="2:10" ht="12.75">
      <c r="B14" s="22" t="s">
        <v>24</v>
      </c>
      <c r="C14" s="20">
        <v>0</v>
      </c>
      <c r="D14" s="21">
        <v>0</v>
      </c>
      <c r="E14" s="3"/>
      <c r="F14" s="3"/>
      <c r="G14" s="3"/>
      <c r="H14" s="22" t="s">
        <v>36</v>
      </c>
      <c r="I14" s="20">
        <f>C10+C21+C32+C43+C54+C65+C76+C87+C98+C109+C120+C131+C142+C153+C164+C175+C186+C197+C208+C219+C230+C241+C252+C263+C274+C285+C296+C307+C318+C329+C341+C352+C363+C374+C385+C396+C407+C418+C429+C440+C451+C462+C473+C484+C495+C506</f>
        <v>4</v>
      </c>
      <c r="J14" s="21">
        <f>D21+D32+D43+D54+D65+D76+D87+D98+D109+D120+D131+D142+D153+D164+D175+D186+D197+D208+D219+D230+D241+D252+D263+D274+D285+D296+D307+D318+D329+D341+D352+D363+D374+D385+D396+D407+D418+D429+D440+D451+D462+D473+D484+D495+D506</f>
        <v>8</v>
      </c>
    </row>
    <row r="15" spans="2:10" ht="12.75">
      <c r="B15" s="22" t="s">
        <v>25</v>
      </c>
      <c r="C15" s="20">
        <v>0</v>
      </c>
      <c r="D15" s="21">
        <v>0</v>
      </c>
      <c r="E15" s="3"/>
      <c r="F15" s="3"/>
      <c r="G15" s="3"/>
      <c r="H15" s="22" t="s">
        <v>37</v>
      </c>
      <c r="I15" s="20">
        <f>C11+C22+C33+C44+C55+C66+C77+C88+C99+C110+C121+C132+C143+C154+C165+C176+C187+C198+C209+C220+C231+C242+C253+C264+C275+C286+C297+C308+C319+C330+C342+C353+C364+C375+C386+C397+C408+C419+C430+C441+C452+C463+C474+C485+C496+C507</f>
        <v>1</v>
      </c>
      <c r="J15" s="21">
        <f>D22+D33+D44+D55+D66+D77+D88+D99+D110+D121+D132+D143+D154+D165+D176+D187+D198+D209+D220+D231+D242+D253+D264+D275+D286+D297+D308+D319+D330+D342+D353+D364+D375+D386+D397+D408+D419+D430+D441+D452+D463+D474+D485+D496+D507</f>
        <v>3</v>
      </c>
    </row>
    <row r="16" spans="2:10" ht="13.5" thickBot="1">
      <c r="B16" s="22" t="s">
        <v>27</v>
      </c>
      <c r="C16" s="20">
        <v>0</v>
      </c>
      <c r="D16" s="21">
        <v>0</v>
      </c>
      <c r="E16" s="3"/>
      <c r="F16" s="3"/>
      <c r="G16" s="3"/>
      <c r="H16" s="26" t="s">
        <v>38</v>
      </c>
      <c r="I16" s="31">
        <f>C12+C23+C34+C45+C56+C67+C78+C89+C100+C111+C122+C133+C144+C155+C166+C177+C188+C199+C210+C221+C232+C243+C254+C265+C276+C287+C298+C309+C320+C331+C343+C354+C365+C376+C387+C398+C409+C420+C431+C442+C453+C464+C475+C486+C497+C508</f>
        <v>0</v>
      </c>
      <c r="J16" s="32">
        <f>D23+D34+D45+D56+D67+D78+D89+D100+D111+D122+D133+D144+D155+D166+D177+D188+D199+D210+D221+D232+D243+D254+D265+D276+D287+D298+D309+D320+D331+D343+D354+D365+D376+D387+D398+D409+D420+D431+D442+D453+D464+D475+D486+D497+D508</f>
        <v>3</v>
      </c>
    </row>
    <row r="17" spans="2:10" ht="13.5" thickBot="1">
      <c r="B17" s="22" t="s">
        <v>29</v>
      </c>
      <c r="C17" s="20">
        <v>1</v>
      </c>
      <c r="D17" s="21">
        <v>0</v>
      </c>
      <c r="E17" s="3"/>
      <c r="F17" s="3"/>
      <c r="G17" s="3"/>
      <c r="H17" s="33" t="s">
        <v>0</v>
      </c>
      <c r="I17" s="34">
        <f>SUM(I6:I16)</f>
        <v>326</v>
      </c>
      <c r="J17" s="35">
        <f>SUM(J6:J16)</f>
        <v>202</v>
      </c>
    </row>
    <row r="18" spans="2:8" ht="12.75">
      <c r="B18" s="22" t="s">
        <v>33</v>
      </c>
      <c r="C18" s="20">
        <v>1</v>
      </c>
      <c r="D18" s="21">
        <v>0</v>
      </c>
      <c r="E18" s="3"/>
      <c r="F18" s="3"/>
      <c r="H18" s="3"/>
    </row>
    <row r="19" spans="2:8" ht="12.75">
      <c r="B19" s="22" t="s">
        <v>34</v>
      </c>
      <c r="C19" s="20">
        <v>0</v>
      </c>
      <c r="D19" s="21">
        <v>0</v>
      </c>
      <c r="E19" s="3"/>
      <c r="F19" s="3"/>
      <c r="G19" s="3"/>
      <c r="H19" s="3"/>
    </row>
    <row r="20" spans="2:8" ht="12.75">
      <c r="B20" s="22" t="s">
        <v>35</v>
      </c>
      <c r="C20" s="20">
        <v>0</v>
      </c>
      <c r="D20" s="21">
        <v>0</v>
      </c>
      <c r="E20" s="3"/>
      <c r="F20" s="3"/>
      <c r="G20" s="3"/>
      <c r="H20" s="3"/>
    </row>
    <row r="21" spans="2:8" ht="12.75">
      <c r="B21" s="22" t="s">
        <v>36</v>
      </c>
      <c r="C21" s="20">
        <v>0</v>
      </c>
      <c r="D21" s="21">
        <v>0</v>
      </c>
      <c r="E21" s="3"/>
      <c r="F21" s="3"/>
      <c r="G21" s="3"/>
      <c r="H21" s="3"/>
    </row>
    <row r="22" spans="2:8" ht="12.75">
      <c r="B22" s="22" t="s">
        <v>37</v>
      </c>
      <c r="C22" s="20">
        <v>0</v>
      </c>
      <c r="D22" s="21">
        <v>0</v>
      </c>
      <c r="E22" s="3"/>
      <c r="F22" s="3"/>
      <c r="G22" s="3"/>
      <c r="H22" s="3"/>
    </row>
    <row r="23" spans="2:8" ht="13.5" thickBot="1">
      <c r="B23" s="26" t="s">
        <v>38</v>
      </c>
      <c r="C23" s="27">
        <v>0</v>
      </c>
      <c r="D23" s="28">
        <v>0</v>
      </c>
      <c r="E23" s="3"/>
      <c r="F23" s="3"/>
      <c r="G23" s="3"/>
      <c r="H23" s="3"/>
    </row>
    <row r="24" spans="1:8" ht="13.5" thickBot="1">
      <c r="A24" s="18" t="s">
        <v>103</v>
      </c>
      <c r="B24" s="36" t="s">
        <v>23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19" t="s">
        <v>24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25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27</v>
      </c>
      <c r="C27" s="20">
        <v>3</v>
      </c>
      <c r="D27" s="21">
        <v>0</v>
      </c>
      <c r="E27" s="3"/>
      <c r="F27" s="3"/>
      <c r="G27" s="3"/>
      <c r="H27" s="3"/>
    </row>
    <row r="28" spans="2:8" ht="12.75">
      <c r="B28" s="22" t="s">
        <v>29</v>
      </c>
      <c r="C28" s="20">
        <v>3</v>
      </c>
      <c r="D28" s="21">
        <v>0</v>
      </c>
      <c r="E28" s="3"/>
      <c r="F28" s="3"/>
      <c r="G28" s="3"/>
      <c r="H28" s="3"/>
    </row>
    <row r="29" spans="2:8" ht="12.75">
      <c r="B29" s="22" t="s">
        <v>33</v>
      </c>
      <c r="C29" s="20">
        <v>1</v>
      </c>
      <c r="D29" s="21">
        <v>0</v>
      </c>
      <c r="E29" s="3"/>
      <c r="F29" s="3"/>
      <c r="G29" s="3"/>
      <c r="H29" s="3"/>
    </row>
    <row r="30" spans="2:8" ht="12.75">
      <c r="B30" s="22" t="s">
        <v>34</v>
      </c>
      <c r="C30" s="20">
        <v>5</v>
      </c>
      <c r="D30" s="21">
        <v>1</v>
      </c>
      <c r="E30" s="3"/>
      <c r="F30" s="3"/>
      <c r="G30" s="3"/>
      <c r="H30" s="3"/>
    </row>
    <row r="31" spans="2:8" ht="12.75">
      <c r="B31" s="22" t="s">
        <v>35</v>
      </c>
      <c r="C31" s="20">
        <v>1</v>
      </c>
      <c r="D31" s="21">
        <v>0</v>
      </c>
      <c r="E31" s="3"/>
      <c r="F31" s="3"/>
      <c r="G31" s="3"/>
      <c r="H31" s="3"/>
    </row>
    <row r="32" spans="2:8" ht="12.75">
      <c r="B32" s="22" t="s">
        <v>36</v>
      </c>
      <c r="C32" s="20">
        <v>0</v>
      </c>
      <c r="D32" s="21">
        <v>0</v>
      </c>
      <c r="E32" s="3"/>
      <c r="F32" s="3"/>
      <c r="G32" s="3"/>
      <c r="H32" s="3"/>
    </row>
    <row r="33" spans="2:8" ht="12.75">
      <c r="B33" s="22" t="s">
        <v>37</v>
      </c>
      <c r="C33" s="20">
        <v>0</v>
      </c>
      <c r="D33" s="21">
        <v>0</v>
      </c>
      <c r="E33" s="3"/>
      <c r="F33" s="3"/>
      <c r="G33" s="3"/>
      <c r="H33" s="3"/>
    </row>
    <row r="34" spans="2:8" ht="13.5" thickBot="1">
      <c r="B34" s="26" t="s">
        <v>38</v>
      </c>
      <c r="C34" s="27">
        <v>0</v>
      </c>
      <c r="D34" s="28">
        <v>0</v>
      </c>
      <c r="E34" s="3"/>
      <c r="F34" s="3"/>
      <c r="G34" s="3"/>
      <c r="H34" s="3"/>
    </row>
    <row r="35" spans="1:8" ht="13.5" thickBot="1">
      <c r="A35" s="29" t="s">
        <v>104</v>
      </c>
      <c r="B35" s="30" t="s">
        <v>23</v>
      </c>
      <c r="C35" s="20">
        <v>0</v>
      </c>
      <c r="D35" s="21">
        <v>0</v>
      </c>
      <c r="E35" s="3"/>
      <c r="F35" s="3"/>
      <c r="G35" s="3"/>
      <c r="H35" s="3"/>
    </row>
    <row r="36" spans="2:8" ht="12.75">
      <c r="B36" s="22" t="s">
        <v>24</v>
      </c>
      <c r="C36" s="20">
        <v>0</v>
      </c>
      <c r="D36" s="21">
        <v>0</v>
      </c>
      <c r="E36" s="3"/>
      <c r="F36" s="3"/>
      <c r="G36" s="3"/>
      <c r="H36" s="3"/>
    </row>
    <row r="37" spans="2:8" ht="12.75">
      <c r="B37" s="22" t="s">
        <v>25</v>
      </c>
      <c r="C37" s="20">
        <v>1</v>
      </c>
      <c r="D37" s="21">
        <v>0</v>
      </c>
      <c r="E37" s="3"/>
      <c r="F37" s="3"/>
      <c r="G37" s="3"/>
      <c r="H37" s="3"/>
    </row>
    <row r="38" spans="2:8" ht="12.75">
      <c r="B38" s="22" t="s">
        <v>27</v>
      </c>
      <c r="C38" s="20">
        <v>3</v>
      </c>
      <c r="D38" s="21">
        <v>0</v>
      </c>
      <c r="E38" s="3"/>
      <c r="F38" s="3"/>
      <c r="G38" s="3"/>
      <c r="H38" s="3"/>
    </row>
    <row r="39" spans="2:8" ht="12.75">
      <c r="B39" s="22" t="s">
        <v>29</v>
      </c>
      <c r="C39" s="20">
        <v>1</v>
      </c>
      <c r="D39" s="21">
        <v>2</v>
      </c>
      <c r="E39" s="3"/>
      <c r="F39" s="3"/>
      <c r="G39" s="3"/>
      <c r="H39" s="3"/>
    </row>
    <row r="40" spans="2:8" ht="12.75">
      <c r="B40" s="22" t="s">
        <v>33</v>
      </c>
      <c r="C40" s="20">
        <v>4</v>
      </c>
      <c r="D40" s="21">
        <v>3</v>
      </c>
      <c r="E40" s="3"/>
      <c r="F40" s="3"/>
      <c r="G40" s="3"/>
      <c r="H40" s="3"/>
    </row>
    <row r="41" spans="2:8" ht="12.75">
      <c r="B41" s="22" t="s">
        <v>34</v>
      </c>
      <c r="C41" s="20">
        <v>0</v>
      </c>
      <c r="D41" s="21">
        <v>8</v>
      </c>
      <c r="E41" s="3"/>
      <c r="F41" s="3"/>
      <c r="G41" s="3"/>
      <c r="H41" s="3"/>
    </row>
    <row r="42" spans="2:8" ht="12.75">
      <c r="B42" s="22" t="s">
        <v>35</v>
      </c>
      <c r="C42" s="20">
        <v>2</v>
      </c>
      <c r="D42" s="21">
        <v>10</v>
      </c>
      <c r="E42" s="3"/>
      <c r="F42" s="3"/>
      <c r="G42" s="3"/>
      <c r="H42" s="3"/>
    </row>
    <row r="43" spans="2:8" ht="12.75">
      <c r="B43" s="22" t="s">
        <v>36</v>
      </c>
      <c r="C43" s="20">
        <v>0</v>
      </c>
      <c r="D43" s="21">
        <v>1</v>
      </c>
      <c r="E43" s="3"/>
      <c r="F43" s="3"/>
      <c r="G43" s="3"/>
      <c r="H43" s="3"/>
    </row>
    <row r="44" spans="2:8" ht="12.75">
      <c r="B44" s="22" t="s">
        <v>37</v>
      </c>
      <c r="C44" s="20">
        <v>0</v>
      </c>
      <c r="D44" s="21">
        <v>1</v>
      </c>
      <c r="E44" s="3"/>
      <c r="F44" s="3"/>
      <c r="G44" s="3"/>
      <c r="H44" s="3"/>
    </row>
    <row r="45" spans="2:8" ht="13.5" thickBot="1">
      <c r="B45" s="26" t="s">
        <v>38</v>
      </c>
      <c r="C45" s="27">
        <v>0</v>
      </c>
      <c r="D45" s="28">
        <v>0</v>
      </c>
      <c r="E45" s="3"/>
      <c r="F45" s="3"/>
      <c r="G45" s="3"/>
      <c r="H45" s="3"/>
    </row>
    <row r="46" spans="1:8" ht="13.5" thickBot="1">
      <c r="A46" s="29" t="s">
        <v>105</v>
      </c>
      <c r="B46" s="30" t="s">
        <v>23</v>
      </c>
      <c r="C46" s="20">
        <v>0</v>
      </c>
      <c r="D46" s="21">
        <v>0</v>
      </c>
      <c r="E46" s="3"/>
      <c r="F46" s="3"/>
      <c r="G46" s="3"/>
      <c r="H46" s="3"/>
    </row>
    <row r="47" spans="2:8" ht="12.75">
      <c r="B47" s="22" t="s">
        <v>24</v>
      </c>
      <c r="C47" s="20">
        <v>0</v>
      </c>
      <c r="D47" s="21">
        <v>0</v>
      </c>
      <c r="E47" s="3"/>
      <c r="F47" s="3"/>
      <c r="G47" s="3"/>
      <c r="H47" s="3"/>
    </row>
    <row r="48" spans="2:8" ht="12.75">
      <c r="B48" s="22" t="s">
        <v>25</v>
      </c>
      <c r="C48" s="20">
        <v>0</v>
      </c>
      <c r="D48" s="21">
        <v>0</v>
      </c>
      <c r="E48" s="3"/>
      <c r="F48" s="3"/>
      <c r="G48" s="3"/>
      <c r="H48" s="3"/>
    </row>
    <row r="49" spans="2:8" ht="12.75">
      <c r="B49" s="22" t="s">
        <v>27</v>
      </c>
      <c r="C49" s="20">
        <v>0</v>
      </c>
      <c r="D49" s="21">
        <v>0</v>
      </c>
      <c r="E49" s="3"/>
      <c r="F49" s="3"/>
      <c r="G49" s="3"/>
      <c r="H49" s="3"/>
    </row>
    <row r="50" spans="2:8" ht="12.75">
      <c r="B50" s="22" t="s">
        <v>29</v>
      </c>
      <c r="C50" s="20">
        <v>0</v>
      </c>
      <c r="D50" s="21">
        <v>0</v>
      </c>
      <c r="E50" s="3"/>
      <c r="F50" s="3"/>
      <c r="G50" s="3"/>
      <c r="H50" s="3"/>
    </row>
    <row r="51" spans="2:8" ht="12.75">
      <c r="B51" s="22" t="s">
        <v>33</v>
      </c>
      <c r="C51" s="20">
        <v>1</v>
      </c>
      <c r="D51" s="21">
        <v>1</v>
      </c>
      <c r="E51" s="3"/>
      <c r="F51" s="3"/>
      <c r="G51" s="3"/>
      <c r="H51" s="3"/>
    </row>
    <row r="52" spans="2:8" ht="12.75">
      <c r="B52" s="22" t="s">
        <v>34</v>
      </c>
      <c r="C52" s="20">
        <v>0</v>
      </c>
      <c r="D52" s="21">
        <v>1</v>
      </c>
      <c r="E52" s="3"/>
      <c r="F52" s="3"/>
      <c r="G52" s="3"/>
      <c r="H52" s="3"/>
    </row>
    <row r="53" spans="2:8" ht="12.75">
      <c r="B53" s="22" t="s">
        <v>35</v>
      </c>
      <c r="C53" s="20">
        <v>2</v>
      </c>
      <c r="D53" s="21">
        <v>0</v>
      </c>
      <c r="E53" s="3"/>
      <c r="F53" s="3"/>
      <c r="G53" s="3"/>
      <c r="H53" s="3"/>
    </row>
    <row r="54" spans="2:8" ht="12.75">
      <c r="B54" s="22" t="s">
        <v>36</v>
      </c>
      <c r="C54" s="20">
        <v>1</v>
      </c>
      <c r="D54" s="21">
        <v>0</v>
      </c>
      <c r="E54" s="3"/>
      <c r="F54" s="3"/>
      <c r="G54" s="3"/>
      <c r="H54" s="3"/>
    </row>
    <row r="55" spans="2:8" ht="12.75">
      <c r="B55" s="22" t="s">
        <v>37</v>
      </c>
      <c r="C55" s="20">
        <v>0</v>
      </c>
      <c r="D55" s="21">
        <v>0</v>
      </c>
      <c r="E55" s="3"/>
      <c r="F55" s="3"/>
      <c r="G55" s="3"/>
      <c r="H55" s="3"/>
    </row>
    <row r="56" spans="2:8" ht="13.5" thickBot="1">
      <c r="B56" s="26" t="s">
        <v>38</v>
      </c>
      <c r="C56" s="27">
        <v>0</v>
      </c>
      <c r="D56" s="28">
        <v>0</v>
      </c>
      <c r="E56" s="3"/>
      <c r="F56" s="3"/>
      <c r="G56" s="3"/>
      <c r="H56" s="3"/>
    </row>
    <row r="57" spans="1:8" ht="13.5" thickBot="1">
      <c r="A57" s="29" t="s">
        <v>106</v>
      </c>
      <c r="B57" s="30" t="s">
        <v>23</v>
      </c>
      <c r="C57" s="20">
        <v>0</v>
      </c>
      <c r="D57" s="21">
        <v>0</v>
      </c>
      <c r="E57" s="3"/>
      <c r="F57" s="3"/>
      <c r="G57" s="3"/>
      <c r="H57" s="3"/>
    </row>
    <row r="58" spans="2:8" ht="12.75">
      <c r="B58" s="22" t="s">
        <v>24</v>
      </c>
      <c r="C58" s="20">
        <v>0</v>
      </c>
      <c r="D58" s="21">
        <v>0</v>
      </c>
      <c r="E58" s="3"/>
      <c r="F58" s="3"/>
      <c r="G58" s="3"/>
      <c r="H58" s="3"/>
    </row>
    <row r="59" spans="2:8" ht="12.75">
      <c r="B59" s="22" t="s">
        <v>25</v>
      </c>
      <c r="C59" s="20">
        <v>0</v>
      </c>
      <c r="D59" s="21">
        <v>0</v>
      </c>
      <c r="E59" s="3"/>
      <c r="F59" s="3"/>
      <c r="G59" s="3"/>
      <c r="H59" s="3"/>
    </row>
    <row r="60" spans="2:8" ht="12.75">
      <c r="B60" s="22" t="s">
        <v>27</v>
      </c>
      <c r="C60" s="20">
        <v>0</v>
      </c>
      <c r="D60" s="21">
        <v>0</v>
      </c>
      <c r="E60" s="3"/>
      <c r="F60" s="3"/>
      <c r="G60" s="3"/>
      <c r="H60" s="3"/>
    </row>
    <row r="61" spans="2:8" ht="12.75">
      <c r="B61" s="22" t="s">
        <v>29</v>
      </c>
      <c r="C61" s="20">
        <v>4</v>
      </c>
      <c r="D61" s="21">
        <v>2</v>
      </c>
      <c r="E61" s="3"/>
      <c r="F61" s="3"/>
      <c r="G61" s="3"/>
      <c r="H61" s="3"/>
    </row>
    <row r="62" spans="2:8" ht="12.75">
      <c r="B62" s="22" t="s">
        <v>33</v>
      </c>
      <c r="C62" s="20">
        <v>3</v>
      </c>
      <c r="D62" s="21">
        <v>1</v>
      </c>
      <c r="E62" s="3"/>
      <c r="F62" s="3"/>
      <c r="G62" s="3"/>
      <c r="H62" s="3"/>
    </row>
    <row r="63" spans="2:8" ht="12.75">
      <c r="B63" s="22" t="s">
        <v>34</v>
      </c>
      <c r="C63" s="20">
        <v>4</v>
      </c>
      <c r="D63" s="21">
        <v>0</v>
      </c>
      <c r="E63" s="3"/>
      <c r="F63" s="3"/>
      <c r="G63" s="3"/>
      <c r="H63" s="3"/>
    </row>
    <row r="64" spans="2:8" ht="12.75">
      <c r="B64" s="22" t="s">
        <v>35</v>
      </c>
      <c r="C64" s="20">
        <v>2</v>
      </c>
      <c r="D64" s="21">
        <v>0</v>
      </c>
      <c r="E64" s="3"/>
      <c r="F64" s="3"/>
      <c r="G64" s="3"/>
      <c r="H64" s="3"/>
    </row>
    <row r="65" spans="2:8" ht="12.75">
      <c r="B65" s="22" t="s">
        <v>36</v>
      </c>
      <c r="C65" s="20">
        <v>0</v>
      </c>
      <c r="D65" s="21">
        <v>0</v>
      </c>
      <c r="E65" s="3"/>
      <c r="F65" s="3"/>
      <c r="G65" s="3"/>
      <c r="H65" s="3"/>
    </row>
    <row r="66" spans="2:8" ht="12.75">
      <c r="B66" s="22" t="s">
        <v>37</v>
      </c>
      <c r="C66" s="20">
        <v>0</v>
      </c>
      <c r="D66" s="21">
        <v>0</v>
      </c>
      <c r="E66" s="3"/>
      <c r="F66" s="3"/>
      <c r="G66" s="3"/>
      <c r="H66" s="3"/>
    </row>
    <row r="67" spans="1:8" ht="13.5" thickBot="1">
      <c r="A67" s="37"/>
      <c r="B67" s="26" t="s">
        <v>38</v>
      </c>
      <c r="C67" s="27">
        <v>0</v>
      </c>
      <c r="D67" s="28">
        <v>0</v>
      </c>
      <c r="E67" s="3"/>
      <c r="F67" s="3"/>
      <c r="G67" s="3"/>
      <c r="H67" s="3"/>
    </row>
    <row r="68" spans="1:8" ht="13.5" thickBot="1">
      <c r="A68" s="29" t="s">
        <v>107</v>
      </c>
      <c r="B68" s="30" t="s">
        <v>23</v>
      </c>
      <c r="C68" s="20">
        <v>0</v>
      </c>
      <c r="D68" s="21">
        <v>0</v>
      </c>
      <c r="E68" s="3"/>
      <c r="F68" s="3"/>
      <c r="G68" s="3"/>
      <c r="H68" s="3"/>
    </row>
    <row r="69" spans="2:8" ht="12.75">
      <c r="B69" s="22" t="s">
        <v>24</v>
      </c>
      <c r="C69" s="20">
        <v>0</v>
      </c>
      <c r="D69" s="21">
        <v>0</v>
      </c>
      <c r="E69" s="3"/>
      <c r="F69" s="3"/>
      <c r="G69" s="3"/>
      <c r="H69" s="3"/>
    </row>
    <row r="70" spans="2:8" ht="12.75">
      <c r="B70" s="22" t="s">
        <v>25</v>
      </c>
      <c r="C70" s="20">
        <v>0</v>
      </c>
      <c r="D70" s="21">
        <v>0</v>
      </c>
      <c r="E70" s="3"/>
      <c r="F70" s="3"/>
      <c r="G70" s="3"/>
      <c r="H70" s="3"/>
    </row>
    <row r="71" spans="2:8" ht="12.75">
      <c r="B71" s="22" t="s">
        <v>27</v>
      </c>
      <c r="C71" s="20">
        <v>0</v>
      </c>
      <c r="D71" s="21">
        <v>0</v>
      </c>
      <c r="E71" s="3"/>
      <c r="F71" s="3"/>
      <c r="G71" s="3"/>
      <c r="H71" s="3"/>
    </row>
    <row r="72" spans="2:8" ht="12.75">
      <c r="B72" s="22" t="s">
        <v>29</v>
      </c>
      <c r="C72" s="20">
        <v>0</v>
      </c>
      <c r="D72" s="21">
        <v>1</v>
      </c>
      <c r="E72" s="3"/>
      <c r="F72" s="3"/>
      <c r="G72" s="3"/>
      <c r="H72" s="3"/>
    </row>
    <row r="73" spans="2:8" ht="12.75">
      <c r="B73" s="22" t="s">
        <v>33</v>
      </c>
      <c r="C73" s="20">
        <v>1</v>
      </c>
      <c r="D73" s="21">
        <v>0</v>
      </c>
      <c r="E73" s="3"/>
      <c r="F73" s="3"/>
      <c r="G73" s="3"/>
      <c r="H73" s="3"/>
    </row>
    <row r="74" spans="2:8" ht="12.75">
      <c r="B74" s="22" t="s">
        <v>34</v>
      </c>
      <c r="C74" s="20">
        <v>0</v>
      </c>
      <c r="D74" s="21">
        <v>1</v>
      </c>
      <c r="E74" s="3"/>
      <c r="F74" s="3"/>
      <c r="G74" s="3"/>
      <c r="H74" s="3"/>
    </row>
    <row r="75" spans="2:8" ht="12.75">
      <c r="B75" s="22" t="s">
        <v>35</v>
      </c>
      <c r="C75" s="20">
        <v>0</v>
      </c>
      <c r="D75" s="21">
        <v>0</v>
      </c>
      <c r="E75" s="3"/>
      <c r="F75" s="3"/>
      <c r="G75" s="3"/>
      <c r="H75" s="3"/>
    </row>
    <row r="76" spans="2:8" ht="12.75">
      <c r="B76" s="22" t="s">
        <v>36</v>
      </c>
      <c r="C76" s="20">
        <v>0</v>
      </c>
      <c r="D76" s="21">
        <v>0</v>
      </c>
      <c r="E76" s="3"/>
      <c r="F76" s="3"/>
      <c r="G76" s="3"/>
      <c r="H76" s="3"/>
    </row>
    <row r="77" spans="2:8" ht="12.75">
      <c r="B77" s="22" t="s">
        <v>37</v>
      </c>
      <c r="C77" s="20">
        <v>0</v>
      </c>
      <c r="D77" s="21">
        <v>0</v>
      </c>
      <c r="E77" s="3"/>
      <c r="F77" s="3"/>
      <c r="G77" s="3"/>
      <c r="H77" s="3"/>
    </row>
    <row r="78" spans="2:8" ht="13.5" thickBot="1">
      <c r="B78" s="26" t="s">
        <v>38</v>
      </c>
      <c r="C78" s="27">
        <v>0</v>
      </c>
      <c r="D78" s="28">
        <v>0</v>
      </c>
      <c r="E78" s="3"/>
      <c r="F78" s="3"/>
      <c r="G78" s="3"/>
      <c r="H78" s="3"/>
    </row>
    <row r="79" spans="1:8" ht="13.5" thickBot="1">
      <c r="A79" s="29" t="s">
        <v>108</v>
      </c>
      <c r="B79" s="30" t="s">
        <v>23</v>
      </c>
      <c r="C79" s="20">
        <v>0</v>
      </c>
      <c r="D79" s="21">
        <v>0</v>
      </c>
      <c r="E79" s="3"/>
      <c r="F79" s="3"/>
      <c r="G79" s="3"/>
      <c r="H79" s="3"/>
    </row>
    <row r="80" spans="2:8" ht="12.75">
      <c r="B80" s="22" t="s">
        <v>24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25</v>
      </c>
      <c r="C81" s="20">
        <v>0</v>
      </c>
      <c r="D81" s="21">
        <v>0</v>
      </c>
      <c r="E81" s="3"/>
      <c r="F81" s="3"/>
      <c r="G81" s="3"/>
      <c r="H81" s="3"/>
    </row>
    <row r="82" spans="2:8" ht="12.75">
      <c r="B82" s="22" t="s">
        <v>27</v>
      </c>
      <c r="C82" s="20">
        <v>3</v>
      </c>
      <c r="D82" s="21">
        <v>0</v>
      </c>
      <c r="E82" s="3"/>
      <c r="F82" s="3"/>
      <c r="G82" s="3"/>
      <c r="H82" s="3"/>
    </row>
    <row r="83" spans="2:8" ht="12.75">
      <c r="B83" s="22" t="s">
        <v>29</v>
      </c>
      <c r="C83" s="20">
        <v>8</v>
      </c>
      <c r="D83" s="21">
        <v>1</v>
      </c>
      <c r="E83" s="3"/>
      <c r="F83" s="3"/>
      <c r="G83" s="3"/>
      <c r="H83" s="3"/>
    </row>
    <row r="84" spans="2:8" ht="12.75">
      <c r="B84" s="22" t="s">
        <v>33</v>
      </c>
      <c r="C84" s="20">
        <v>5</v>
      </c>
      <c r="D84" s="21">
        <v>1</v>
      </c>
      <c r="E84" s="3"/>
      <c r="F84" s="3"/>
      <c r="G84" s="3"/>
      <c r="H84" s="3"/>
    </row>
    <row r="85" spans="2:8" ht="12.75">
      <c r="B85" s="22" t="s">
        <v>34</v>
      </c>
      <c r="C85" s="20">
        <v>5</v>
      </c>
      <c r="D85" s="21">
        <v>0</v>
      </c>
      <c r="E85" s="3"/>
      <c r="F85" s="3"/>
      <c r="G85" s="3"/>
      <c r="H85" s="3"/>
    </row>
    <row r="86" spans="2:8" ht="12.75">
      <c r="B86" s="22" t="s">
        <v>35</v>
      </c>
      <c r="C86" s="20">
        <v>4</v>
      </c>
      <c r="D86" s="21">
        <v>1</v>
      </c>
      <c r="E86" s="3"/>
      <c r="F86" s="3"/>
      <c r="G86" s="3"/>
      <c r="H86" s="3"/>
    </row>
    <row r="87" spans="2:8" ht="12.75">
      <c r="B87" s="22" t="s">
        <v>36</v>
      </c>
      <c r="C87" s="20">
        <v>0</v>
      </c>
      <c r="D87" s="21">
        <v>0</v>
      </c>
      <c r="E87" s="3"/>
      <c r="F87" s="3"/>
      <c r="G87" s="3"/>
      <c r="H87" s="3"/>
    </row>
    <row r="88" spans="2:8" ht="12.75">
      <c r="B88" s="22" t="s">
        <v>37</v>
      </c>
      <c r="C88" s="20">
        <v>0</v>
      </c>
      <c r="D88" s="21">
        <v>0</v>
      </c>
      <c r="E88" s="3"/>
      <c r="F88" s="3"/>
      <c r="G88" s="3"/>
      <c r="H88" s="3"/>
    </row>
    <row r="89" spans="2:8" ht="13.5" thickBot="1">
      <c r="B89" s="26" t="s">
        <v>38</v>
      </c>
      <c r="C89" s="27">
        <v>0</v>
      </c>
      <c r="D89" s="28">
        <v>0</v>
      </c>
      <c r="E89" s="3"/>
      <c r="F89" s="3"/>
      <c r="G89" s="3"/>
      <c r="H89" s="3"/>
    </row>
    <row r="90" spans="1:8" ht="13.5" thickBot="1">
      <c r="A90" s="29" t="s">
        <v>109</v>
      </c>
      <c r="B90" s="30" t="s">
        <v>23</v>
      </c>
      <c r="C90" s="20">
        <v>0</v>
      </c>
      <c r="D90" s="21">
        <v>0</v>
      </c>
      <c r="E90" s="3"/>
      <c r="F90" s="3"/>
      <c r="G90" s="3"/>
      <c r="H90" s="3"/>
    </row>
    <row r="91" spans="2:8" ht="12.75">
      <c r="B91" s="22" t="s">
        <v>24</v>
      </c>
      <c r="C91" s="20">
        <v>0</v>
      </c>
      <c r="D91" s="21">
        <v>0</v>
      </c>
      <c r="E91" s="3"/>
      <c r="F91" s="3"/>
      <c r="G91" s="3"/>
      <c r="H91" s="3"/>
    </row>
    <row r="92" spans="2:8" ht="12.75">
      <c r="B92" s="22" t="s">
        <v>25</v>
      </c>
      <c r="C92" s="20">
        <v>0</v>
      </c>
      <c r="D92" s="21">
        <v>0</v>
      </c>
      <c r="E92" s="3"/>
      <c r="F92" s="3"/>
      <c r="G92" s="3"/>
      <c r="H92" s="3"/>
    </row>
    <row r="93" spans="2:8" ht="12.75">
      <c r="B93" s="22" t="s">
        <v>27</v>
      </c>
      <c r="C93" s="20">
        <v>1</v>
      </c>
      <c r="D93" s="21">
        <v>0</v>
      </c>
      <c r="E93" s="3"/>
      <c r="F93" s="3"/>
      <c r="G93" s="3"/>
      <c r="H93" s="3"/>
    </row>
    <row r="94" spans="2:8" ht="12.75">
      <c r="B94" s="22" t="s">
        <v>29</v>
      </c>
      <c r="C94" s="20">
        <v>0</v>
      </c>
      <c r="D94" s="21">
        <v>0</v>
      </c>
      <c r="E94" s="3"/>
      <c r="F94" s="3"/>
      <c r="G94" s="3"/>
      <c r="H94" s="3"/>
    </row>
    <row r="95" spans="2:8" ht="12.75">
      <c r="B95" s="22" t="s">
        <v>33</v>
      </c>
      <c r="C95" s="20">
        <v>0</v>
      </c>
      <c r="D95" s="21">
        <v>0</v>
      </c>
      <c r="E95" s="3"/>
      <c r="F95" s="3"/>
      <c r="G95" s="3"/>
      <c r="H95" s="3"/>
    </row>
    <row r="96" spans="2:8" ht="12.75">
      <c r="B96" s="22" t="s">
        <v>34</v>
      </c>
      <c r="C96" s="20">
        <v>1</v>
      </c>
      <c r="D96" s="21">
        <v>0</v>
      </c>
      <c r="E96" s="3"/>
      <c r="F96" s="3"/>
      <c r="G96" s="3"/>
      <c r="H96" s="3"/>
    </row>
    <row r="97" spans="2:8" ht="12.75">
      <c r="B97" s="22" t="s">
        <v>35</v>
      </c>
      <c r="C97" s="20">
        <v>0</v>
      </c>
      <c r="D97" s="21">
        <v>0</v>
      </c>
      <c r="E97" s="3"/>
      <c r="F97" s="3"/>
      <c r="G97" s="3"/>
      <c r="H97" s="3"/>
    </row>
    <row r="98" spans="2:8" ht="12.75">
      <c r="B98" s="22" t="s">
        <v>36</v>
      </c>
      <c r="C98" s="20">
        <v>0</v>
      </c>
      <c r="D98" s="21">
        <v>0</v>
      </c>
      <c r="E98" s="3"/>
      <c r="F98" s="3"/>
      <c r="G98" s="3"/>
      <c r="H98" s="3"/>
    </row>
    <row r="99" spans="2:8" ht="12.75">
      <c r="B99" s="22" t="s">
        <v>37</v>
      </c>
      <c r="C99" s="20">
        <v>0</v>
      </c>
      <c r="D99" s="21">
        <v>0</v>
      </c>
      <c r="E99" s="3"/>
      <c r="F99" s="3"/>
      <c r="G99" s="3"/>
      <c r="H99" s="3"/>
    </row>
    <row r="100" spans="2:8" ht="13.5" thickBot="1">
      <c r="B100" s="26" t="s">
        <v>38</v>
      </c>
      <c r="C100" s="27">
        <v>0</v>
      </c>
      <c r="D100" s="28">
        <v>0</v>
      </c>
      <c r="E100" s="3"/>
      <c r="F100" s="3"/>
      <c r="G100" s="3"/>
      <c r="H100" s="3"/>
    </row>
    <row r="101" spans="1:8" ht="13.5" thickBot="1">
      <c r="A101" s="29" t="s">
        <v>110</v>
      </c>
      <c r="B101" s="30" t="s">
        <v>23</v>
      </c>
      <c r="C101" s="20">
        <v>0</v>
      </c>
      <c r="D101" s="21">
        <v>0</v>
      </c>
      <c r="E101" s="3"/>
      <c r="F101" s="3"/>
      <c r="G101" s="3"/>
      <c r="H101" s="3"/>
    </row>
    <row r="102" spans="2:8" ht="12.75">
      <c r="B102" s="22" t="s">
        <v>24</v>
      </c>
      <c r="C102" s="20">
        <v>3</v>
      </c>
      <c r="D102" s="21">
        <v>0</v>
      </c>
      <c r="E102" s="3"/>
      <c r="F102" s="3"/>
      <c r="G102" s="3"/>
      <c r="H102" s="3"/>
    </row>
    <row r="103" spans="2:8" ht="12.75">
      <c r="B103" s="22" t="s">
        <v>25</v>
      </c>
      <c r="C103" s="20">
        <v>1</v>
      </c>
      <c r="D103" s="21">
        <v>0</v>
      </c>
      <c r="E103" s="3"/>
      <c r="F103" s="3"/>
      <c r="G103" s="3"/>
      <c r="H103" s="3"/>
    </row>
    <row r="104" spans="2:8" ht="12.75">
      <c r="B104" s="22" t="s">
        <v>27</v>
      </c>
      <c r="C104" s="20">
        <v>2</v>
      </c>
      <c r="D104" s="21">
        <v>0</v>
      </c>
      <c r="E104" s="3"/>
      <c r="F104" s="3"/>
      <c r="G104" s="3"/>
      <c r="H104" s="3"/>
    </row>
    <row r="105" spans="2:8" ht="12.75">
      <c r="B105" s="22" t="s">
        <v>29</v>
      </c>
      <c r="C105" s="20">
        <v>0</v>
      </c>
      <c r="D105" s="21">
        <v>0</v>
      </c>
      <c r="E105" s="3"/>
      <c r="F105" s="3"/>
      <c r="G105" s="3"/>
      <c r="H105" s="3"/>
    </row>
    <row r="106" spans="2:8" ht="12.75">
      <c r="B106" s="22" t="s">
        <v>33</v>
      </c>
      <c r="C106" s="20">
        <v>0</v>
      </c>
      <c r="D106" s="21">
        <v>0</v>
      </c>
      <c r="E106" s="3"/>
      <c r="F106" s="3"/>
      <c r="G106" s="3"/>
      <c r="H106" s="3"/>
    </row>
    <row r="107" spans="2:8" ht="12.75">
      <c r="B107" s="22" t="s">
        <v>34</v>
      </c>
      <c r="C107" s="20">
        <v>0</v>
      </c>
      <c r="D107" s="21">
        <v>0</v>
      </c>
      <c r="E107" s="3"/>
      <c r="F107" s="3"/>
      <c r="G107" s="3"/>
      <c r="H107" s="3"/>
    </row>
    <row r="108" spans="2:8" ht="12.75">
      <c r="B108" s="22" t="s">
        <v>35</v>
      </c>
      <c r="C108" s="20">
        <v>0</v>
      </c>
      <c r="D108" s="21">
        <v>0</v>
      </c>
      <c r="E108" s="3"/>
      <c r="F108" s="3"/>
      <c r="G108" s="3"/>
      <c r="H108" s="3"/>
    </row>
    <row r="109" spans="2:8" ht="12.75">
      <c r="B109" s="22" t="s">
        <v>36</v>
      </c>
      <c r="C109" s="20">
        <v>0</v>
      </c>
      <c r="D109" s="21">
        <v>0</v>
      </c>
      <c r="E109" s="3"/>
      <c r="F109" s="3"/>
      <c r="G109" s="3"/>
      <c r="H109" s="3"/>
    </row>
    <row r="110" spans="2:8" ht="12.75">
      <c r="B110" s="22" t="s">
        <v>37</v>
      </c>
      <c r="C110" s="20">
        <v>0</v>
      </c>
      <c r="D110" s="21">
        <v>0</v>
      </c>
      <c r="E110" s="3"/>
      <c r="F110" s="3"/>
      <c r="G110" s="3"/>
      <c r="H110" s="3"/>
    </row>
    <row r="111" spans="2:8" ht="13.5" thickBot="1">
      <c r="B111" s="26" t="s">
        <v>38</v>
      </c>
      <c r="C111" s="27">
        <v>0</v>
      </c>
      <c r="D111" s="28">
        <v>0</v>
      </c>
      <c r="E111" s="3"/>
      <c r="F111" s="3"/>
      <c r="G111" s="3"/>
      <c r="H111" s="3"/>
    </row>
    <row r="112" spans="1:8" ht="13.5" thickBot="1">
      <c r="A112" s="29" t="s">
        <v>111</v>
      </c>
      <c r="B112" s="30" t="s">
        <v>23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24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25</v>
      </c>
      <c r="C114" s="20">
        <v>0</v>
      </c>
      <c r="D114" s="21">
        <v>0</v>
      </c>
      <c r="E114" s="3"/>
      <c r="F114" s="3"/>
      <c r="G114" s="3"/>
      <c r="H114" s="3"/>
    </row>
    <row r="115" spans="2:8" ht="12.75">
      <c r="B115" s="22" t="s">
        <v>27</v>
      </c>
      <c r="C115" s="20">
        <v>0</v>
      </c>
      <c r="D115" s="21">
        <v>0</v>
      </c>
      <c r="E115" s="3"/>
      <c r="F115" s="3"/>
      <c r="G115" s="3"/>
      <c r="H115" s="3"/>
    </row>
    <row r="116" spans="2:8" ht="12.75">
      <c r="B116" s="22" t="s">
        <v>29</v>
      </c>
      <c r="C116" s="20">
        <v>0</v>
      </c>
      <c r="D116" s="21">
        <v>0</v>
      </c>
      <c r="E116" s="3"/>
      <c r="F116" s="3"/>
      <c r="G116" s="3"/>
      <c r="H116" s="3"/>
    </row>
    <row r="117" spans="2:8" ht="12.75">
      <c r="B117" s="22" t="s">
        <v>33</v>
      </c>
      <c r="C117" s="20">
        <v>0</v>
      </c>
      <c r="D117" s="21">
        <v>0</v>
      </c>
      <c r="E117" s="3"/>
      <c r="F117" s="3"/>
      <c r="G117" s="3"/>
      <c r="H117" s="3"/>
    </row>
    <row r="118" spans="2:8" ht="12.75">
      <c r="B118" s="22" t="s">
        <v>34</v>
      </c>
      <c r="C118" s="20">
        <v>1</v>
      </c>
      <c r="D118" s="21">
        <v>0</v>
      </c>
      <c r="E118" s="3"/>
      <c r="F118" s="3"/>
      <c r="G118" s="3"/>
      <c r="H118" s="3"/>
    </row>
    <row r="119" spans="2:8" ht="12.75">
      <c r="B119" s="22" t="s">
        <v>35</v>
      </c>
      <c r="C119" s="20">
        <v>1</v>
      </c>
      <c r="D119" s="21">
        <v>0</v>
      </c>
      <c r="E119" s="3"/>
      <c r="F119" s="3"/>
      <c r="G119" s="3"/>
      <c r="H119" s="3"/>
    </row>
    <row r="120" spans="2:8" ht="12.75">
      <c r="B120" s="22" t="s">
        <v>36</v>
      </c>
      <c r="C120" s="20">
        <v>0</v>
      </c>
      <c r="D120" s="21">
        <v>0</v>
      </c>
      <c r="E120" s="3"/>
      <c r="F120" s="3"/>
      <c r="G120" s="3"/>
      <c r="H120" s="3"/>
    </row>
    <row r="121" spans="2:8" ht="13.5" customHeight="1">
      <c r="B121" s="22" t="s">
        <v>37</v>
      </c>
      <c r="C121" s="20">
        <v>0</v>
      </c>
      <c r="D121" s="21">
        <v>0</v>
      </c>
      <c r="E121" s="3"/>
      <c r="F121" s="3"/>
      <c r="G121" s="3"/>
      <c r="H121" s="3"/>
    </row>
    <row r="122" spans="2:8" ht="13.5" thickBot="1">
      <c r="B122" s="26" t="s">
        <v>38</v>
      </c>
      <c r="C122" s="27">
        <v>0</v>
      </c>
      <c r="D122" s="28">
        <v>0</v>
      </c>
      <c r="E122" s="3"/>
      <c r="F122" s="3"/>
      <c r="G122" s="3"/>
      <c r="H122" s="3"/>
    </row>
    <row r="123" spans="1:8" ht="13.5" thickBot="1">
      <c r="A123" s="29" t="s">
        <v>112</v>
      </c>
      <c r="B123" s="19" t="s">
        <v>23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24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25</v>
      </c>
      <c r="C125" s="20">
        <v>0</v>
      </c>
      <c r="D125" s="21">
        <v>0</v>
      </c>
      <c r="E125" s="3"/>
      <c r="F125" s="3"/>
      <c r="G125" s="3"/>
      <c r="H125" s="3"/>
    </row>
    <row r="126" spans="2:8" ht="12.75">
      <c r="B126" s="22" t="s">
        <v>27</v>
      </c>
      <c r="C126" s="20">
        <v>0</v>
      </c>
      <c r="D126" s="21">
        <v>0</v>
      </c>
      <c r="E126" s="3"/>
      <c r="F126" s="3"/>
      <c r="G126" s="3"/>
      <c r="H126" s="3"/>
    </row>
    <row r="127" spans="2:8" ht="12.75">
      <c r="B127" s="22" t="s">
        <v>29</v>
      </c>
      <c r="C127" s="20">
        <v>0</v>
      </c>
      <c r="D127" s="21">
        <v>0</v>
      </c>
      <c r="E127" s="3"/>
      <c r="F127" s="3"/>
      <c r="G127" s="3"/>
      <c r="H127" s="3"/>
    </row>
    <row r="128" spans="2:8" ht="12.75">
      <c r="B128" s="22" t="s">
        <v>33</v>
      </c>
      <c r="C128" s="20">
        <v>0</v>
      </c>
      <c r="D128" s="21">
        <v>0</v>
      </c>
      <c r="E128" s="3"/>
      <c r="F128" s="3"/>
      <c r="G128" s="3"/>
      <c r="H128" s="3"/>
    </row>
    <row r="129" spans="2:8" ht="12.75">
      <c r="B129" s="22" t="s">
        <v>34</v>
      </c>
      <c r="C129" s="20">
        <v>0</v>
      </c>
      <c r="D129" s="21">
        <v>1</v>
      </c>
      <c r="E129" s="3"/>
      <c r="F129" s="3"/>
      <c r="G129" s="3"/>
      <c r="H129" s="3"/>
    </row>
    <row r="130" spans="2:8" ht="12.75">
      <c r="B130" s="22" t="s">
        <v>35</v>
      </c>
      <c r="C130" s="20">
        <v>1</v>
      </c>
      <c r="D130" s="21">
        <v>0</v>
      </c>
      <c r="E130" s="3"/>
      <c r="F130" s="3"/>
      <c r="G130" s="3"/>
      <c r="H130" s="3"/>
    </row>
    <row r="131" spans="2:8" ht="12.75">
      <c r="B131" s="22" t="s">
        <v>36</v>
      </c>
      <c r="C131" s="20">
        <v>0</v>
      </c>
      <c r="D131" s="21">
        <v>0</v>
      </c>
      <c r="E131" s="3"/>
      <c r="F131" s="3"/>
      <c r="G131" s="3"/>
      <c r="H131" s="3"/>
    </row>
    <row r="132" spans="2:8" ht="12.75">
      <c r="B132" s="22" t="s">
        <v>37</v>
      </c>
      <c r="C132" s="20">
        <v>0</v>
      </c>
      <c r="D132" s="21">
        <v>0</v>
      </c>
      <c r="E132" s="3"/>
      <c r="F132" s="3"/>
      <c r="G132" s="3"/>
      <c r="H132" s="3"/>
    </row>
    <row r="133" spans="2:8" ht="13.5" thickBot="1">
      <c r="B133" s="26" t="s">
        <v>38</v>
      </c>
      <c r="C133" s="27">
        <v>0</v>
      </c>
      <c r="D133" s="28">
        <v>0</v>
      </c>
      <c r="E133" s="3"/>
      <c r="F133" s="3"/>
      <c r="G133" s="3"/>
      <c r="H133" s="3"/>
    </row>
    <row r="134" spans="1:8" ht="13.5" thickBot="1">
      <c r="A134" s="29" t="s">
        <v>113</v>
      </c>
      <c r="B134" s="30" t="s">
        <v>23</v>
      </c>
      <c r="C134" s="20">
        <v>0</v>
      </c>
      <c r="D134" s="21">
        <v>0</v>
      </c>
      <c r="E134" s="3"/>
      <c r="F134" s="3"/>
      <c r="G134" s="3"/>
      <c r="H134" s="3"/>
    </row>
    <row r="135" spans="2:8" ht="12.75">
      <c r="B135" s="22" t="s">
        <v>24</v>
      </c>
      <c r="C135" s="20">
        <v>0</v>
      </c>
      <c r="D135" s="21">
        <v>0</v>
      </c>
      <c r="E135" s="3"/>
      <c r="F135" s="3"/>
      <c r="G135" s="3"/>
      <c r="H135" s="3"/>
    </row>
    <row r="136" spans="2:8" ht="12.75">
      <c r="B136" s="22" t="s">
        <v>25</v>
      </c>
      <c r="C136" s="20">
        <v>0</v>
      </c>
      <c r="D136" s="21">
        <v>0</v>
      </c>
      <c r="E136" s="3"/>
      <c r="F136" s="3"/>
      <c r="G136" s="3"/>
      <c r="H136" s="3"/>
    </row>
    <row r="137" spans="2:8" ht="12.75">
      <c r="B137" s="22" t="s">
        <v>27</v>
      </c>
      <c r="C137" s="20">
        <v>3</v>
      </c>
      <c r="D137" s="21">
        <v>0</v>
      </c>
      <c r="E137" s="3"/>
      <c r="F137" s="3"/>
      <c r="G137" s="3"/>
      <c r="H137" s="3"/>
    </row>
    <row r="138" spans="2:8" ht="12.75">
      <c r="B138" s="22" t="s">
        <v>29</v>
      </c>
      <c r="C138" s="20">
        <v>6</v>
      </c>
      <c r="D138" s="21">
        <v>0</v>
      </c>
      <c r="E138" s="3"/>
      <c r="F138" s="3"/>
      <c r="G138" s="3"/>
      <c r="H138" s="3"/>
    </row>
    <row r="139" spans="2:8" ht="12.75">
      <c r="B139" s="22" t="s">
        <v>33</v>
      </c>
      <c r="C139" s="20">
        <v>1</v>
      </c>
      <c r="D139" s="21">
        <v>0</v>
      </c>
      <c r="E139" s="3"/>
      <c r="F139" s="3"/>
      <c r="G139" s="3"/>
      <c r="H139" s="3"/>
    </row>
    <row r="140" spans="2:8" ht="12.75">
      <c r="B140" s="22" t="s">
        <v>34</v>
      </c>
      <c r="C140" s="20">
        <v>2</v>
      </c>
      <c r="D140" s="21">
        <v>0</v>
      </c>
      <c r="E140" s="3"/>
      <c r="F140" s="3"/>
      <c r="G140" s="3"/>
      <c r="H140" s="3"/>
    </row>
    <row r="141" spans="2:8" ht="12.75">
      <c r="B141" s="22" t="s">
        <v>35</v>
      </c>
      <c r="C141" s="20">
        <v>0</v>
      </c>
      <c r="D141" s="21">
        <v>0</v>
      </c>
      <c r="E141" s="3"/>
      <c r="F141" s="3"/>
      <c r="G141" s="3"/>
      <c r="H141" s="3"/>
    </row>
    <row r="142" spans="2:8" ht="12.75">
      <c r="B142" s="22" t="s">
        <v>36</v>
      </c>
      <c r="C142" s="20">
        <v>0</v>
      </c>
      <c r="D142" s="21">
        <v>0</v>
      </c>
      <c r="E142" s="3"/>
      <c r="F142" s="3"/>
      <c r="G142" s="3"/>
      <c r="H142" s="3"/>
    </row>
    <row r="143" spans="2:8" ht="12.75">
      <c r="B143" s="22" t="s">
        <v>37</v>
      </c>
      <c r="C143" s="20">
        <v>0</v>
      </c>
      <c r="D143" s="21">
        <v>0</v>
      </c>
      <c r="E143" s="3"/>
      <c r="F143" s="3"/>
      <c r="G143" s="3"/>
      <c r="H143" s="3"/>
    </row>
    <row r="144" spans="2:8" ht="13.5" thickBot="1">
      <c r="B144" s="26" t="s">
        <v>38</v>
      </c>
      <c r="C144" s="27">
        <v>0</v>
      </c>
      <c r="D144" s="28">
        <v>0</v>
      </c>
      <c r="E144" s="3"/>
      <c r="F144" s="3"/>
      <c r="G144" s="3"/>
      <c r="H144" s="3"/>
    </row>
    <row r="145" spans="1:8" ht="13.5" thickBot="1">
      <c r="A145" s="29" t="s">
        <v>114</v>
      </c>
      <c r="B145" s="19" t="s">
        <v>23</v>
      </c>
      <c r="C145" s="20">
        <v>0</v>
      </c>
      <c r="D145" s="21">
        <v>0</v>
      </c>
      <c r="E145" s="3"/>
      <c r="F145" s="3"/>
      <c r="G145" s="3"/>
      <c r="H145" s="3"/>
    </row>
    <row r="146" spans="2:8" ht="12.75">
      <c r="B146" s="22" t="s">
        <v>24</v>
      </c>
      <c r="C146" s="20">
        <v>0</v>
      </c>
      <c r="D146" s="21">
        <v>0</v>
      </c>
      <c r="E146" s="3"/>
      <c r="F146" s="3"/>
      <c r="G146" s="3"/>
      <c r="H146" s="3"/>
    </row>
    <row r="147" spans="2:8" ht="12.75">
      <c r="B147" s="22" t="s">
        <v>25</v>
      </c>
      <c r="C147" s="20">
        <v>0</v>
      </c>
      <c r="D147" s="21">
        <v>0</v>
      </c>
      <c r="E147" s="3"/>
      <c r="F147" s="3"/>
      <c r="G147" s="3"/>
      <c r="H147" s="3"/>
    </row>
    <row r="148" spans="2:8" ht="12.75">
      <c r="B148" s="22" t="s">
        <v>27</v>
      </c>
      <c r="C148" s="20">
        <v>0</v>
      </c>
      <c r="D148" s="21">
        <v>1</v>
      </c>
      <c r="E148" s="3"/>
      <c r="F148" s="3"/>
      <c r="G148" s="3"/>
      <c r="H148" s="3"/>
    </row>
    <row r="149" spans="2:8" ht="12.75">
      <c r="B149" s="22" t="s">
        <v>29</v>
      </c>
      <c r="C149" s="20">
        <v>0</v>
      </c>
      <c r="D149" s="21">
        <v>0</v>
      </c>
      <c r="E149" s="3"/>
      <c r="F149" s="3"/>
      <c r="G149" s="3"/>
      <c r="H149" s="3"/>
    </row>
    <row r="150" spans="2:8" ht="12.75">
      <c r="B150" s="22" t="s">
        <v>33</v>
      </c>
      <c r="C150" s="20">
        <v>1</v>
      </c>
      <c r="D150" s="21">
        <v>0</v>
      </c>
      <c r="E150" s="3"/>
      <c r="F150" s="3"/>
      <c r="G150" s="3"/>
      <c r="H150" s="3"/>
    </row>
    <row r="151" spans="2:8" ht="12.75">
      <c r="B151" s="22" t="s">
        <v>34</v>
      </c>
      <c r="C151" s="20">
        <v>0</v>
      </c>
      <c r="D151" s="21">
        <v>0</v>
      </c>
      <c r="E151" s="3"/>
      <c r="F151" s="3"/>
      <c r="G151" s="3"/>
      <c r="H151" s="3"/>
    </row>
    <row r="152" spans="2:8" ht="12.75">
      <c r="B152" s="22" t="s">
        <v>35</v>
      </c>
      <c r="C152" s="20">
        <v>0</v>
      </c>
      <c r="D152" s="21">
        <v>0</v>
      </c>
      <c r="E152" s="3"/>
      <c r="F152" s="3"/>
      <c r="G152" s="3"/>
      <c r="H152" s="3"/>
    </row>
    <row r="153" spans="2:8" ht="12.75">
      <c r="B153" s="22" t="s">
        <v>36</v>
      </c>
      <c r="C153" s="20">
        <v>0</v>
      </c>
      <c r="D153" s="21">
        <v>0</v>
      </c>
      <c r="E153" s="3"/>
      <c r="F153" s="3"/>
      <c r="G153" s="3"/>
      <c r="H153" s="3"/>
    </row>
    <row r="154" spans="2:8" ht="12.75">
      <c r="B154" s="22" t="s">
        <v>37</v>
      </c>
      <c r="C154" s="20">
        <v>0</v>
      </c>
      <c r="D154" s="21">
        <v>0</v>
      </c>
      <c r="E154" s="3"/>
      <c r="F154" s="3"/>
      <c r="G154" s="3"/>
      <c r="H154" s="3"/>
    </row>
    <row r="155" spans="2:8" ht="13.5" thickBot="1">
      <c r="B155" s="26" t="s">
        <v>38</v>
      </c>
      <c r="C155" s="27">
        <v>0</v>
      </c>
      <c r="D155" s="28">
        <v>0</v>
      </c>
      <c r="E155" s="3"/>
      <c r="F155" s="3"/>
      <c r="G155" s="3"/>
      <c r="H155" s="3"/>
    </row>
    <row r="156" spans="1:8" ht="13.5" thickBot="1">
      <c r="A156" s="29" t="s">
        <v>115</v>
      </c>
      <c r="B156" s="19" t="s">
        <v>23</v>
      </c>
      <c r="C156" s="20">
        <v>0</v>
      </c>
      <c r="D156" s="21">
        <v>0</v>
      </c>
      <c r="E156" s="3"/>
      <c r="F156" s="3"/>
      <c r="G156" s="3"/>
      <c r="H156" s="3"/>
    </row>
    <row r="157" spans="2:8" ht="12.75">
      <c r="B157" s="22" t="s">
        <v>24</v>
      </c>
      <c r="C157" s="20">
        <v>0</v>
      </c>
      <c r="D157" s="21">
        <v>0</v>
      </c>
      <c r="E157" s="3"/>
      <c r="F157" s="3"/>
      <c r="G157" s="3"/>
      <c r="H157" s="3"/>
    </row>
    <row r="158" spans="2:8" ht="12.75">
      <c r="B158" s="22" t="s">
        <v>25</v>
      </c>
      <c r="C158" s="20">
        <v>0</v>
      </c>
      <c r="D158" s="21">
        <v>0</v>
      </c>
      <c r="E158" s="3"/>
      <c r="F158" s="3"/>
      <c r="G158" s="3"/>
      <c r="H158" s="3"/>
    </row>
    <row r="159" spans="2:8" ht="12.75">
      <c r="B159" s="22" t="s">
        <v>27</v>
      </c>
      <c r="C159" s="20">
        <v>0</v>
      </c>
      <c r="D159" s="21">
        <v>0</v>
      </c>
      <c r="E159" s="3"/>
      <c r="F159" s="3"/>
      <c r="G159" s="3"/>
      <c r="H159" s="3"/>
    </row>
    <row r="160" spans="2:8" ht="12.75">
      <c r="B160" s="22" t="s">
        <v>29</v>
      </c>
      <c r="C160" s="20">
        <v>0</v>
      </c>
      <c r="D160" s="21">
        <v>0</v>
      </c>
      <c r="E160" s="3"/>
      <c r="F160" s="3"/>
      <c r="G160" s="3"/>
      <c r="H160" s="3"/>
    </row>
    <row r="161" spans="2:8" ht="12.75">
      <c r="B161" s="22" t="s">
        <v>33</v>
      </c>
      <c r="C161" s="20">
        <v>0</v>
      </c>
      <c r="D161" s="21">
        <v>0</v>
      </c>
      <c r="E161" s="3"/>
      <c r="F161" s="3"/>
      <c r="G161" s="3"/>
      <c r="H161" s="3"/>
    </row>
    <row r="162" spans="2:8" ht="12.75">
      <c r="B162" s="22" t="s">
        <v>34</v>
      </c>
      <c r="C162" s="20">
        <v>0</v>
      </c>
      <c r="D162" s="21">
        <v>0</v>
      </c>
      <c r="E162" s="3"/>
      <c r="F162" s="3"/>
      <c r="G162" s="3"/>
      <c r="H162" s="3"/>
    </row>
    <row r="163" spans="2:8" ht="12.75">
      <c r="B163" s="22" t="s">
        <v>35</v>
      </c>
      <c r="C163" s="20">
        <v>0</v>
      </c>
      <c r="D163" s="21">
        <v>1</v>
      </c>
      <c r="E163" s="3"/>
      <c r="F163" s="3"/>
      <c r="G163" s="3"/>
      <c r="H163" s="3"/>
    </row>
    <row r="164" spans="2:8" ht="12.75">
      <c r="B164" s="22" t="s">
        <v>36</v>
      </c>
      <c r="C164" s="20">
        <v>0</v>
      </c>
      <c r="D164" s="21">
        <v>1</v>
      </c>
      <c r="E164" s="3"/>
      <c r="F164" s="3"/>
      <c r="G164" s="3"/>
      <c r="H164" s="3"/>
    </row>
    <row r="165" spans="2:8" ht="12.75">
      <c r="B165" s="22" t="s">
        <v>37</v>
      </c>
      <c r="C165" s="20">
        <v>0</v>
      </c>
      <c r="D165" s="21">
        <v>0</v>
      </c>
      <c r="E165" s="3"/>
      <c r="F165" s="3"/>
      <c r="G165" s="3"/>
      <c r="H165" s="3"/>
    </row>
    <row r="166" spans="2:8" ht="13.5" thickBot="1">
      <c r="B166" s="26" t="s">
        <v>38</v>
      </c>
      <c r="C166" s="27">
        <v>0</v>
      </c>
      <c r="D166" s="28">
        <v>0</v>
      </c>
      <c r="E166" s="3"/>
      <c r="F166" s="3"/>
      <c r="G166" s="3"/>
      <c r="H166" s="3"/>
    </row>
    <row r="167" spans="1:8" ht="13.5" thickBot="1">
      <c r="A167" s="29" t="s">
        <v>116</v>
      </c>
      <c r="B167" s="19" t="s">
        <v>23</v>
      </c>
      <c r="C167" s="20">
        <v>0</v>
      </c>
      <c r="D167" s="21">
        <v>0</v>
      </c>
      <c r="E167" s="3"/>
      <c r="F167" s="3"/>
      <c r="G167" s="3"/>
      <c r="H167" s="3"/>
    </row>
    <row r="168" spans="2:8" ht="12.75">
      <c r="B168" s="22" t="s">
        <v>24</v>
      </c>
      <c r="C168" s="20">
        <v>0</v>
      </c>
      <c r="D168" s="21">
        <v>0</v>
      </c>
      <c r="E168" s="3"/>
      <c r="F168" s="3"/>
      <c r="G168" s="3"/>
      <c r="H168" s="3"/>
    </row>
    <row r="169" spans="2:8" ht="12.75">
      <c r="B169" s="22" t="s">
        <v>25</v>
      </c>
      <c r="C169" s="20">
        <v>0</v>
      </c>
      <c r="D169" s="21">
        <v>0</v>
      </c>
      <c r="E169" s="3"/>
      <c r="F169" s="3"/>
      <c r="G169" s="3"/>
      <c r="H169" s="3"/>
    </row>
    <row r="170" spans="2:8" ht="12.75">
      <c r="B170" s="22" t="s">
        <v>27</v>
      </c>
      <c r="C170" s="20">
        <v>0</v>
      </c>
      <c r="D170" s="21">
        <v>1</v>
      </c>
      <c r="E170" s="3"/>
      <c r="F170" s="3"/>
      <c r="G170" s="3"/>
      <c r="H170" s="3"/>
    </row>
    <row r="171" spans="2:8" ht="12.75">
      <c r="B171" s="22" t="s">
        <v>29</v>
      </c>
      <c r="C171" s="20">
        <v>0</v>
      </c>
      <c r="D171" s="21">
        <v>0</v>
      </c>
      <c r="E171" s="3"/>
      <c r="F171" s="3"/>
      <c r="G171" s="3"/>
      <c r="H171" s="3"/>
    </row>
    <row r="172" spans="2:8" ht="12.75">
      <c r="B172" s="22" t="s">
        <v>33</v>
      </c>
      <c r="C172" s="20">
        <v>0</v>
      </c>
      <c r="D172" s="21">
        <v>0</v>
      </c>
      <c r="E172" s="3"/>
      <c r="F172" s="3"/>
      <c r="G172" s="3"/>
      <c r="H172" s="3"/>
    </row>
    <row r="173" spans="2:8" ht="12.75">
      <c r="B173" s="22" t="s">
        <v>34</v>
      </c>
      <c r="C173" s="20">
        <v>0</v>
      </c>
      <c r="D173" s="21">
        <v>0</v>
      </c>
      <c r="E173" s="3"/>
      <c r="F173" s="3"/>
      <c r="G173" s="3"/>
      <c r="H173" s="3"/>
    </row>
    <row r="174" spans="2:8" ht="12.75">
      <c r="B174" s="22" t="s">
        <v>35</v>
      </c>
      <c r="C174" s="20">
        <v>0</v>
      </c>
      <c r="D174" s="21">
        <v>0</v>
      </c>
      <c r="E174" s="3"/>
      <c r="F174" s="3"/>
      <c r="G174" s="3"/>
      <c r="H174" s="3"/>
    </row>
    <row r="175" spans="2:8" ht="12.75">
      <c r="B175" s="22" t="s">
        <v>36</v>
      </c>
      <c r="C175" s="20">
        <v>0</v>
      </c>
      <c r="D175" s="21">
        <v>0</v>
      </c>
      <c r="E175" s="3"/>
      <c r="F175" s="3"/>
      <c r="G175" s="3"/>
      <c r="H175" s="3"/>
    </row>
    <row r="176" spans="1:8" ht="12.75">
      <c r="A176" s="38"/>
      <c r="B176" s="39" t="s">
        <v>37</v>
      </c>
      <c r="C176" s="20">
        <v>0</v>
      </c>
      <c r="D176" s="21">
        <v>0</v>
      </c>
      <c r="E176" s="3"/>
      <c r="F176" s="3"/>
      <c r="G176" s="3"/>
      <c r="H176" s="3"/>
    </row>
    <row r="177" spans="1:8" ht="13.5" thickBot="1">
      <c r="A177" s="37"/>
      <c r="B177" s="26" t="s">
        <v>38</v>
      </c>
      <c r="C177" s="27">
        <v>0</v>
      </c>
      <c r="D177" s="28">
        <v>0</v>
      </c>
      <c r="E177" s="3"/>
      <c r="F177" s="3"/>
      <c r="G177" s="3"/>
      <c r="H177" s="3"/>
    </row>
    <row r="178" spans="1:8" ht="13.5" thickBot="1">
      <c r="A178" s="29" t="s">
        <v>117</v>
      </c>
      <c r="B178" s="19" t="s">
        <v>23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24</v>
      </c>
      <c r="C179" s="20">
        <v>0</v>
      </c>
      <c r="D179" s="21">
        <v>0</v>
      </c>
      <c r="E179" s="3"/>
      <c r="F179" s="3"/>
      <c r="G179" s="3"/>
      <c r="H179" s="3"/>
    </row>
    <row r="180" spans="2:8" ht="12.75">
      <c r="B180" s="22" t="s">
        <v>25</v>
      </c>
      <c r="C180" s="20">
        <v>0</v>
      </c>
      <c r="D180" s="21">
        <v>0</v>
      </c>
      <c r="E180" s="3"/>
      <c r="F180" s="3"/>
      <c r="G180" s="3"/>
      <c r="H180" s="3"/>
    </row>
    <row r="181" spans="2:8" ht="12.75">
      <c r="B181" s="22" t="s">
        <v>27</v>
      </c>
      <c r="C181" s="20">
        <v>0</v>
      </c>
      <c r="D181" s="21">
        <v>0</v>
      </c>
      <c r="E181" s="3"/>
      <c r="F181" s="3"/>
      <c r="G181" s="3"/>
      <c r="H181" s="3"/>
    </row>
    <row r="182" spans="2:8" ht="12.75">
      <c r="B182" s="22" t="s">
        <v>29</v>
      </c>
      <c r="C182" s="20">
        <v>0</v>
      </c>
      <c r="D182" s="21">
        <v>0</v>
      </c>
      <c r="E182" s="3"/>
      <c r="F182" s="3"/>
      <c r="G182" s="3"/>
      <c r="H182" s="3"/>
    </row>
    <row r="183" spans="2:8" ht="12.75">
      <c r="B183" s="22" t="s">
        <v>33</v>
      </c>
      <c r="C183" s="20">
        <v>0</v>
      </c>
      <c r="D183" s="21">
        <v>0</v>
      </c>
      <c r="E183" s="3"/>
      <c r="F183" s="3"/>
      <c r="G183" s="3"/>
      <c r="H183" s="3"/>
    </row>
    <row r="184" spans="2:8" ht="12.75">
      <c r="B184" s="22" t="s">
        <v>34</v>
      </c>
      <c r="C184" s="20">
        <v>1</v>
      </c>
      <c r="D184" s="21">
        <v>1</v>
      </c>
      <c r="E184" s="3"/>
      <c r="F184" s="3"/>
      <c r="G184" s="3"/>
      <c r="H184" s="3"/>
    </row>
    <row r="185" spans="2:8" ht="12.75">
      <c r="B185" s="22" t="s">
        <v>35</v>
      </c>
      <c r="C185" s="20">
        <v>0</v>
      </c>
      <c r="D185" s="21">
        <v>3</v>
      </c>
      <c r="E185" s="3"/>
      <c r="F185" s="3"/>
      <c r="G185" s="3"/>
      <c r="H185" s="3"/>
    </row>
    <row r="186" spans="2:8" ht="12.75">
      <c r="B186" s="22" t="s">
        <v>36</v>
      </c>
      <c r="C186" s="20">
        <v>1</v>
      </c>
      <c r="D186" s="21">
        <v>1</v>
      </c>
      <c r="E186" s="3"/>
      <c r="F186" s="3"/>
      <c r="G186" s="3"/>
      <c r="H186" s="3"/>
    </row>
    <row r="187" spans="2:8" ht="12.75">
      <c r="B187" s="22" t="s">
        <v>37</v>
      </c>
      <c r="C187" s="20">
        <v>1</v>
      </c>
      <c r="D187" s="21">
        <v>2</v>
      </c>
      <c r="E187" s="3"/>
      <c r="F187" s="3"/>
      <c r="G187" s="3"/>
      <c r="H187" s="3"/>
    </row>
    <row r="188" spans="2:8" ht="13.5" thickBot="1">
      <c r="B188" s="26" t="s">
        <v>38</v>
      </c>
      <c r="C188" s="27">
        <v>0</v>
      </c>
      <c r="D188" s="28">
        <v>1</v>
      </c>
      <c r="E188" s="3"/>
      <c r="F188" s="3"/>
      <c r="G188" s="3"/>
      <c r="H188" s="3"/>
    </row>
    <row r="189" spans="1:8" ht="13.5" thickBot="1">
      <c r="A189" s="29" t="s">
        <v>118</v>
      </c>
      <c r="B189" s="19" t="s">
        <v>23</v>
      </c>
      <c r="C189" s="20">
        <v>0</v>
      </c>
      <c r="D189" s="21">
        <v>0</v>
      </c>
      <c r="E189" s="3"/>
      <c r="F189" s="3"/>
      <c r="G189" s="3"/>
      <c r="H189" s="3"/>
    </row>
    <row r="190" spans="2:8" ht="12.75">
      <c r="B190" s="22" t="s">
        <v>24</v>
      </c>
      <c r="C190" s="20">
        <v>0</v>
      </c>
      <c r="D190" s="21">
        <v>1</v>
      </c>
      <c r="E190" s="3"/>
      <c r="F190" s="3"/>
      <c r="G190" s="3"/>
      <c r="H190" s="3"/>
    </row>
    <row r="191" spans="2:8" ht="12.75">
      <c r="B191" s="22" t="s">
        <v>25</v>
      </c>
      <c r="C191" s="20">
        <v>5</v>
      </c>
      <c r="D191" s="21">
        <v>2</v>
      </c>
      <c r="E191" s="3"/>
      <c r="F191" s="3"/>
      <c r="G191" s="3"/>
      <c r="H191" s="3"/>
    </row>
    <row r="192" spans="2:8" ht="12.75">
      <c r="B192" s="22" t="s">
        <v>27</v>
      </c>
      <c r="C192" s="20">
        <v>4</v>
      </c>
      <c r="D192" s="21">
        <v>3</v>
      </c>
      <c r="E192" s="3"/>
      <c r="F192" s="3"/>
      <c r="G192" s="3"/>
      <c r="H192" s="3"/>
    </row>
    <row r="193" spans="2:8" ht="12.75">
      <c r="B193" s="22" t="s">
        <v>29</v>
      </c>
      <c r="C193" s="20">
        <v>6</v>
      </c>
      <c r="D193" s="21">
        <v>2</v>
      </c>
      <c r="E193" s="3"/>
      <c r="F193" s="3"/>
      <c r="G193" s="3"/>
      <c r="H193" s="3"/>
    </row>
    <row r="194" spans="2:8" ht="12.75">
      <c r="B194" s="22" t="s">
        <v>33</v>
      </c>
      <c r="C194" s="20">
        <v>5</v>
      </c>
      <c r="D194" s="21">
        <v>2</v>
      </c>
      <c r="E194" s="3"/>
      <c r="F194" s="3"/>
      <c r="G194" s="3"/>
      <c r="H194" s="3"/>
    </row>
    <row r="195" spans="2:8" ht="12.75">
      <c r="B195" s="22" t="s">
        <v>34</v>
      </c>
      <c r="C195" s="20">
        <v>2</v>
      </c>
      <c r="D195" s="21">
        <v>1</v>
      </c>
      <c r="E195" s="3"/>
      <c r="F195" s="3"/>
      <c r="G195" s="3"/>
      <c r="H195" s="3"/>
    </row>
    <row r="196" spans="2:8" ht="12.75">
      <c r="B196" s="22" t="s">
        <v>35</v>
      </c>
      <c r="C196" s="20">
        <v>0</v>
      </c>
      <c r="D196" s="21">
        <v>1</v>
      </c>
      <c r="E196" s="3"/>
      <c r="F196" s="3"/>
      <c r="G196" s="3"/>
      <c r="H196" s="3"/>
    </row>
    <row r="197" spans="2:8" ht="12.75">
      <c r="B197" s="22" t="s">
        <v>36</v>
      </c>
      <c r="C197" s="20">
        <v>0</v>
      </c>
      <c r="D197" s="21">
        <v>0</v>
      </c>
      <c r="E197" s="3"/>
      <c r="F197" s="3"/>
      <c r="G197" s="3"/>
      <c r="H197" s="3"/>
    </row>
    <row r="198" spans="2:8" ht="12.75">
      <c r="B198" s="22" t="s">
        <v>37</v>
      </c>
      <c r="C198" s="20">
        <v>0</v>
      </c>
      <c r="D198" s="21">
        <v>0</v>
      </c>
      <c r="E198" s="3"/>
      <c r="F198" s="3"/>
      <c r="G198" s="3"/>
      <c r="H198" s="3"/>
    </row>
    <row r="199" spans="2:8" ht="13.5" thickBot="1">
      <c r="B199" s="26" t="s">
        <v>38</v>
      </c>
      <c r="C199" s="27">
        <v>0</v>
      </c>
      <c r="D199" s="28">
        <v>0</v>
      </c>
      <c r="E199" s="3"/>
      <c r="F199" s="3"/>
      <c r="G199" s="3"/>
      <c r="H199" s="3"/>
    </row>
    <row r="200" spans="1:8" ht="13.5" thickBot="1">
      <c r="A200" s="29" t="s">
        <v>119</v>
      </c>
      <c r="B200" s="19" t="s">
        <v>23</v>
      </c>
      <c r="C200" s="20">
        <v>0</v>
      </c>
      <c r="D200" s="21">
        <v>0</v>
      </c>
      <c r="E200" s="3"/>
      <c r="F200" s="3"/>
      <c r="G200" s="3"/>
      <c r="H200" s="3"/>
    </row>
    <row r="201" spans="2:8" ht="12.75">
      <c r="B201" s="22" t="s">
        <v>24</v>
      </c>
      <c r="C201" s="20">
        <v>7</v>
      </c>
      <c r="D201" s="21">
        <v>2</v>
      </c>
      <c r="E201" s="3"/>
      <c r="F201" s="3"/>
      <c r="G201" s="3"/>
      <c r="H201" s="3"/>
    </row>
    <row r="202" spans="2:8" ht="12.75">
      <c r="B202" s="22" t="s">
        <v>25</v>
      </c>
      <c r="C202" s="20">
        <v>6</v>
      </c>
      <c r="D202" s="21">
        <v>3</v>
      </c>
      <c r="E202" s="3"/>
      <c r="F202" s="3"/>
      <c r="G202" s="3"/>
      <c r="H202" s="3"/>
    </row>
    <row r="203" spans="2:8" ht="12.75">
      <c r="B203" s="22" t="s">
        <v>27</v>
      </c>
      <c r="C203" s="20">
        <v>16</v>
      </c>
      <c r="D203" s="21">
        <v>12</v>
      </c>
      <c r="E203" s="3"/>
      <c r="F203" s="3"/>
      <c r="G203" s="3"/>
      <c r="H203" s="3"/>
    </row>
    <row r="204" spans="2:8" ht="12.75">
      <c r="B204" s="22" t="s">
        <v>29</v>
      </c>
      <c r="C204" s="20">
        <v>11</v>
      </c>
      <c r="D204" s="21">
        <v>19</v>
      </c>
      <c r="E204" s="3"/>
      <c r="F204" s="3"/>
      <c r="G204" s="3"/>
      <c r="H204" s="3"/>
    </row>
    <row r="205" spans="2:8" ht="12.75">
      <c r="B205" s="22" t="s">
        <v>33</v>
      </c>
      <c r="C205" s="20">
        <v>8</v>
      </c>
      <c r="D205" s="21">
        <v>10</v>
      </c>
      <c r="E205" s="3"/>
      <c r="F205" s="3"/>
      <c r="G205" s="3"/>
      <c r="H205" s="3"/>
    </row>
    <row r="206" spans="2:8" ht="12.75">
      <c r="B206" s="22" t="s">
        <v>34</v>
      </c>
      <c r="C206" s="20">
        <v>5</v>
      </c>
      <c r="D206" s="21">
        <v>10</v>
      </c>
      <c r="E206" s="3"/>
      <c r="F206" s="3"/>
      <c r="G206" s="3"/>
      <c r="H206" s="3"/>
    </row>
    <row r="207" spans="2:8" ht="12.75">
      <c r="B207" s="22" t="s">
        <v>35</v>
      </c>
      <c r="C207" s="20">
        <v>4</v>
      </c>
      <c r="D207" s="21">
        <v>4</v>
      </c>
      <c r="E207" s="3"/>
      <c r="F207" s="3"/>
      <c r="G207" s="3"/>
      <c r="H207" s="3"/>
    </row>
    <row r="208" spans="2:8" ht="12.75">
      <c r="B208" s="22" t="s">
        <v>36</v>
      </c>
      <c r="C208" s="20">
        <v>2</v>
      </c>
      <c r="D208" s="21">
        <v>2</v>
      </c>
      <c r="E208" s="3"/>
      <c r="F208" s="3"/>
      <c r="G208" s="3"/>
      <c r="H208" s="3"/>
    </row>
    <row r="209" spans="2:8" ht="12.75">
      <c r="B209" s="22" t="s">
        <v>37</v>
      </c>
      <c r="C209" s="20">
        <v>0</v>
      </c>
      <c r="D209" s="21">
        <v>0</v>
      </c>
      <c r="E209" s="3"/>
      <c r="F209" s="3"/>
      <c r="G209" s="3"/>
      <c r="H209" s="3"/>
    </row>
    <row r="210" spans="2:8" ht="13.5" thickBot="1">
      <c r="B210" s="40" t="s">
        <v>38</v>
      </c>
      <c r="C210" s="27">
        <v>0</v>
      </c>
      <c r="D210" s="28">
        <v>1</v>
      </c>
      <c r="E210" s="3"/>
      <c r="F210" s="3"/>
      <c r="G210" s="3"/>
      <c r="H210" s="3"/>
    </row>
    <row r="211" spans="1:8" ht="13.5" thickBot="1">
      <c r="A211" s="29" t="s">
        <v>120</v>
      </c>
      <c r="B211" s="19" t="s">
        <v>23</v>
      </c>
      <c r="C211" s="20">
        <v>1</v>
      </c>
      <c r="D211" s="21">
        <v>0</v>
      </c>
      <c r="E211" s="3"/>
      <c r="F211" s="3"/>
      <c r="G211" s="3"/>
      <c r="H211" s="3"/>
    </row>
    <row r="212" spans="2:8" ht="12.75">
      <c r="B212" s="22" t="s">
        <v>24</v>
      </c>
      <c r="C212" s="20">
        <v>3</v>
      </c>
      <c r="D212" s="21">
        <v>0</v>
      </c>
      <c r="E212" s="3"/>
      <c r="F212" s="3"/>
      <c r="G212" s="3"/>
      <c r="H212" s="3"/>
    </row>
    <row r="213" spans="2:8" ht="12.75">
      <c r="B213" s="22" t="s">
        <v>25</v>
      </c>
      <c r="C213" s="20">
        <v>2</v>
      </c>
      <c r="D213" s="21">
        <v>2</v>
      </c>
      <c r="E213" s="3"/>
      <c r="F213" s="3"/>
      <c r="G213" s="3"/>
      <c r="H213" s="3"/>
    </row>
    <row r="214" spans="2:8" ht="12.75">
      <c r="B214" s="22" t="s">
        <v>27</v>
      </c>
      <c r="C214" s="20">
        <v>10</v>
      </c>
      <c r="D214" s="21">
        <v>6</v>
      </c>
      <c r="E214" s="3"/>
      <c r="F214" s="3"/>
      <c r="G214" s="3"/>
      <c r="H214" s="3"/>
    </row>
    <row r="215" spans="2:8" ht="12.75">
      <c r="B215" s="22" t="s">
        <v>29</v>
      </c>
      <c r="C215" s="20">
        <v>12</v>
      </c>
      <c r="D215" s="21">
        <v>4</v>
      </c>
      <c r="E215" s="3"/>
      <c r="F215" s="3"/>
      <c r="G215" s="3"/>
      <c r="H215" s="3"/>
    </row>
    <row r="216" spans="2:8" ht="12.75">
      <c r="B216" s="22" t="s">
        <v>33</v>
      </c>
      <c r="C216" s="20">
        <v>14</v>
      </c>
      <c r="D216" s="21">
        <v>8</v>
      </c>
      <c r="E216" s="3"/>
      <c r="F216" s="3"/>
      <c r="G216" s="3"/>
      <c r="H216" s="3"/>
    </row>
    <row r="217" spans="2:8" ht="12.75">
      <c r="B217" s="22" t="s">
        <v>34</v>
      </c>
      <c r="C217" s="20">
        <v>12</v>
      </c>
      <c r="D217" s="21">
        <v>4</v>
      </c>
      <c r="E217" s="3"/>
      <c r="F217" s="3"/>
      <c r="G217" s="3"/>
      <c r="H217" s="3"/>
    </row>
    <row r="218" spans="2:8" ht="12.75">
      <c r="B218" s="22" t="s">
        <v>35</v>
      </c>
      <c r="C218" s="20">
        <v>4</v>
      </c>
      <c r="D218" s="21">
        <v>4</v>
      </c>
      <c r="E218" s="3"/>
      <c r="F218" s="3"/>
      <c r="G218" s="3"/>
      <c r="H218" s="3"/>
    </row>
    <row r="219" spans="2:8" ht="12.75">
      <c r="B219" s="22" t="s">
        <v>36</v>
      </c>
      <c r="C219" s="20">
        <v>0</v>
      </c>
      <c r="D219" s="21">
        <v>1</v>
      </c>
      <c r="E219" s="3"/>
      <c r="F219" s="3"/>
      <c r="G219" s="3"/>
      <c r="H219" s="3"/>
    </row>
    <row r="220" spans="2:8" ht="12.75">
      <c r="B220" s="22" t="s">
        <v>37</v>
      </c>
      <c r="C220" s="20">
        <v>0</v>
      </c>
      <c r="D220" s="21">
        <v>0</v>
      </c>
      <c r="E220" s="3"/>
      <c r="F220" s="3"/>
      <c r="G220" s="3"/>
      <c r="H220" s="3"/>
    </row>
    <row r="221" spans="2:8" ht="13.5" thickBot="1">
      <c r="B221" s="26" t="s">
        <v>38</v>
      </c>
      <c r="C221" s="27">
        <v>0</v>
      </c>
      <c r="D221" s="28">
        <v>0</v>
      </c>
      <c r="E221" s="3"/>
      <c r="F221" s="3"/>
      <c r="G221" s="3"/>
      <c r="H221" s="3"/>
    </row>
    <row r="222" spans="1:8" ht="13.5" thickBot="1">
      <c r="A222" s="29" t="s">
        <v>121</v>
      </c>
      <c r="B222" s="19" t="s">
        <v>23</v>
      </c>
      <c r="C222" s="20">
        <v>1</v>
      </c>
      <c r="D222" s="21">
        <v>0</v>
      </c>
      <c r="E222" s="3"/>
      <c r="F222" s="3"/>
      <c r="G222" s="3"/>
      <c r="H222" s="3"/>
    </row>
    <row r="223" spans="2:8" ht="12.75">
      <c r="B223" s="22" t="s">
        <v>24</v>
      </c>
      <c r="C223" s="20">
        <v>1</v>
      </c>
      <c r="D223" s="21">
        <v>1</v>
      </c>
      <c r="E223" s="3"/>
      <c r="F223" s="3"/>
      <c r="G223" s="3"/>
      <c r="H223" s="3"/>
    </row>
    <row r="224" spans="2:8" ht="12.75">
      <c r="B224" s="22" t="s">
        <v>25</v>
      </c>
      <c r="C224" s="20">
        <v>3</v>
      </c>
      <c r="D224" s="21">
        <v>0</v>
      </c>
      <c r="E224" s="3"/>
      <c r="F224" s="3"/>
      <c r="G224" s="3"/>
      <c r="H224" s="3"/>
    </row>
    <row r="225" spans="2:8" ht="12.75">
      <c r="B225" s="22" t="s">
        <v>27</v>
      </c>
      <c r="C225" s="20">
        <v>4</v>
      </c>
      <c r="D225" s="21">
        <v>1</v>
      </c>
      <c r="E225" s="3"/>
      <c r="F225" s="3"/>
      <c r="G225" s="3"/>
      <c r="H225" s="3"/>
    </row>
    <row r="226" spans="2:8" ht="12.75">
      <c r="B226" s="22" t="s">
        <v>29</v>
      </c>
      <c r="C226" s="20">
        <v>3</v>
      </c>
      <c r="D226" s="21">
        <v>0</v>
      </c>
      <c r="E226" s="3"/>
      <c r="F226" s="3"/>
      <c r="G226" s="3"/>
      <c r="H226" s="3"/>
    </row>
    <row r="227" spans="2:8" ht="12.75">
      <c r="B227" s="22" t="s">
        <v>33</v>
      </c>
      <c r="C227" s="20">
        <v>2</v>
      </c>
      <c r="D227" s="21">
        <v>0</v>
      </c>
      <c r="E227" s="3"/>
      <c r="F227" s="3"/>
      <c r="G227" s="3"/>
      <c r="H227" s="3"/>
    </row>
    <row r="228" spans="2:8" ht="12.75">
      <c r="B228" s="22" t="s">
        <v>34</v>
      </c>
      <c r="C228" s="20">
        <v>4</v>
      </c>
      <c r="D228" s="21">
        <v>0</v>
      </c>
      <c r="E228" s="3"/>
      <c r="F228" s="3"/>
      <c r="G228" s="3"/>
      <c r="H228" s="3"/>
    </row>
    <row r="229" spans="2:8" ht="12.75">
      <c r="B229" s="22" t="s">
        <v>35</v>
      </c>
      <c r="C229" s="20">
        <v>3</v>
      </c>
      <c r="D229" s="21">
        <v>0</v>
      </c>
      <c r="E229" s="3"/>
      <c r="F229" s="3"/>
      <c r="G229" s="3"/>
      <c r="H229" s="3"/>
    </row>
    <row r="230" spans="2:8" ht="12.75">
      <c r="B230" s="22" t="s">
        <v>36</v>
      </c>
      <c r="C230" s="20">
        <v>0</v>
      </c>
      <c r="D230" s="21">
        <v>0</v>
      </c>
      <c r="E230" s="3"/>
      <c r="F230" s="3"/>
      <c r="G230" s="3"/>
      <c r="H230" s="3"/>
    </row>
    <row r="231" spans="2:8" ht="12.75">
      <c r="B231" s="22" t="s">
        <v>37</v>
      </c>
      <c r="C231" s="20">
        <v>0</v>
      </c>
      <c r="D231" s="21">
        <v>0</v>
      </c>
      <c r="E231" s="3"/>
      <c r="F231" s="3"/>
      <c r="G231" s="3"/>
      <c r="H231" s="3"/>
    </row>
    <row r="232" spans="2:8" ht="13.5" thickBot="1">
      <c r="B232" s="26" t="s">
        <v>38</v>
      </c>
      <c r="C232" s="27">
        <v>0</v>
      </c>
      <c r="D232" s="28">
        <v>0</v>
      </c>
      <c r="E232" s="3"/>
      <c r="F232" s="3"/>
      <c r="G232" s="3"/>
      <c r="H232" s="3"/>
    </row>
    <row r="233" spans="1:8" ht="13.5" thickBot="1">
      <c r="A233" s="29" t="s">
        <v>122</v>
      </c>
      <c r="B233" s="19" t="s">
        <v>23</v>
      </c>
      <c r="C233" s="20">
        <v>0</v>
      </c>
      <c r="D233" s="21">
        <v>0</v>
      </c>
      <c r="E233" s="3"/>
      <c r="F233" s="3"/>
      <c r="G233" s="3"/>
      <c r="H233" s="3"/>
    </row>
    <row r="234" spans="2:8" ht="12.75">
      <c r="B234" s="22" t="s">
        <v>24</v>
      </c>
      <c r="C234" s="20">
        <v>0</v>
      </c>
      <c r="D234" s="21">
        <v>0</v>
      </c>
      <c r="E234" s="3"/>
      <c r="F234" s="3"/>
      <c r="G234" s="3"/>
      <c r="H234" s="3"/>
    </row>
    <row r="235" spans="2:8" ht="12.75">
      <c r="B235" s="22" t="s">
        <v>25</v>
      </c>
      <c r="C235" s="20">
        <v>3</v>
      </c>
      <c r="D235" s="21">
        <v>1</v>
      </c>
      <c r="E235" s="3"/>
      <c r="F235" s="3"/>
      <c r="G235" s="3"/>
      <c r="H235" s="3"/>
    </row>
    <row r="236" spans="2:8" ht="12.75">
      <c r="B236" s="22" t="s">
        <v>27</v>
      </c>
      <c r="C236" s="20">
        <v>0</v>
      </c>
      <c r="D236" s="21">
        <v>0</v>
      </c>
      <c r="E236" s="3"/>
      <c r="F236" s="3"/>
      <c r="G236" s="3"/>
      <c r="H236" s="3"/>
    </row>
    <row r="237" spans="2:8" ht="12.75">
      <c r="B237" s="22" t="s">
        <v>29</v>
      </c>
      <c r="C237" s="20">
        <v>1</v>
      </c>
      <c r="D237" s="21">
        <v>0</v>
      </c>
      <c r="E237" s="3"/>
      <c r="F237" s="3"/>
      <c r="G237" s="3"/>
      <c r="H237" s="3"/>
    </row>
    <row r="238" spans="2:8" ht="12.75">
      <c r="B238" s="22" t="s">
        <v>33</v>
      </c>
      <c r="C238" s="20">
        <v>1</v>
      </c>
      <c r="D238" s="21">
        <v>0</v>
      </c>
      <c r="E238" s="3"/>
      <c r="F238" s="3"/>
      <c r="G238" s="3"/>
      <c r="H238" s="3"/>
    </row>
    <row r="239" spans="2:8" ht="12.75">
      <c r="B239" s="22" t="s">
        <v>34</v>
      </c>
      <c r="C239" s="20">
        <v>3</v>
      </c>
      <c r="D239" s="21">
        <v>2</v>
      </c>
      <c r="E239" s="3"/>
      <c r="F239" s="3"/>
      <c r="G239" s="3"/>
      <c r="H239" s="3"/>
    </row>
    <row r="240" spans="2:8" ht="12.75">
      <c r="B240" s="22" t="s">
        <v>35</v>
      </c>
      <c r="C240" s="20">
        <v>0</v>
      </c>
      <c r="D240" s="21">
        <v>1</v>
      </c>
      <c r="E240" s="3"/>
      <c r="F240" s="3"/>
      <c r="G240" s="3"/>
      <c r="H240" s="3"/>
    </row>
    <row r="241" spans="2:8" ht="12.75">
      <c r="B241" s="22" t="s">
        <v>36</v>
      </c>
      <c r="C241" s="20">
        <v>0</v>
      </c>
      <c r="D241" s="21">
        <v>0</v>
      </c>
      <c r="E241" s="3"/>
      <c r="F241" s="3"/>
      <c r="G241" s="3"/>
      <c r="H241" s="3"/>
    </row>
    <row r="242" spans="2:8" ht="12.75">
      <c r="B242" s="22" t="s">
        <v>37</v>
      </c>
      <c r="C242" s="20">
        <v>0</v>
      </c>
      <c r="D242" s="21">
        <v>0</v>
      </c>
      <c r="E242" s="3"/>
      <c r="F242" s="3"/>
      <c r="G242" s="3"/>
      <c r="H242" s="3"/>
    </row>
    <row r="243" spans="2:8" ht="13.5" thickBot="1">
      <c r="B243" s="26" t="s">
        <v>38</v>
      </c>
      <c r="C243" s="27">
        <v>0</v>
      </c>
      <c r="D243" s="28">
        <v>0</v>
      </c>
      <c r="E243" s="3"/>
      <c r="F243" s="3"/>
      <c r="G243" s="3"/>
      <c r="H243" s="3"/>
    </row>
    <row r="244" spans="1:8" ht="13.5" thickBot="1">
      <c r="A244" s="29" t="s">
        <v>123</v>
      </c>
      <c r="B244" s="19" t="s">
        <v>23</v>
      </c>
      <c r="C244" s="20">
        <v>0</v>
      </c>
      <c r="D244" s="21">
        <v>0</v>
      </c>
      <c r="E244" s="3"/>
      <c r="F244" s="3"/>
      <c r="G244" s="3"/>
      <c r="H244" s="3"/>
    </row>
    <row r="245" spans="2:8" ht="12.75">
      <c r="B245" s="22" t="s">
        <v>24</v>
      </c>
      <c r="C245" s="20">
        <v>1</v>
      </c>
      <c r="D245" s="21">
        <v>0</v>
      </c>
      <c r="E245" s="3"/>
      <c r="F245" s="3"/>
      <c r="G245" s="3"/>
      <c r="H245" s="3"/>
    </row>
    <row r="246" spans="2:8" ht="12.75">
      <c r="B246" s="22" t="s">
        <v>25</v>
      </c>
      <c r="C246" s="20">
        <v>0</v>
      </c>
      <c r="D246" s="21">
        <v>0</v>
      </c>
      <c r="E246" s="3"/>
      <c r="F246" s="3"/>
      <c r="G246" s="3"/>
      <c r="H246" s="3"/>
    </row>
    <row r="247" spans="2:8" ht="12.75">
      <c r="B247" s="22" t="s">
        <v>27</v>
      </c>
      <c r="C247" s="20">
        <v>0</v>
      </c>
      <c r="D247" s="21">
        <v>0</v>
      </c>
      <c r="E247" s="3"/>
      <c r="F247" s="3"/>
      <c r="G247" s="3"/>
      <c r="H247" s="3"/>
    </row>
    <row r="248" spans="2:8" ht="12.75">
      <c r="B248" s="22" t="s">
        <v>29</v>
      </c>
      <c r="C248" s="20">
        <v>0</v>
      </c>
      <c r="D248" s="21">
        <v>2</v>
      </c>
      <c r="E248" s="3"/>
      <c r="F248" s="3"/>
      <c r="G248" s="3"/>
      <c r="H248" s="3"/>
    </row>
    <row r="249" spans="2:8" ht="12.75">
      <c r="B249" s="22" t="s">
        <v>33</v>
      </c>
      <c r="C249" s="20">
        <v>0</v>
      </c>
      <c r="D249" s="21">
        <v>0</v>
      </c>
      <c r="E249" s="3"/>
      <c r="F249" s="3"/>
      <c r="G249" s="3"/>
      <c r="H249" s="3"/>
    </row>
    <row r="250" spans="2:8" ht="12.75">
      <c r="B250" s="22" t="s">
        <v>34</v>
      </c>
      <c r="C250" s="20">
        <v>0</v>
      </c>
      <c r="D250" s="21">
        <v>0</v>
      </c>
      <c r="E250" s="3"/>
      <c r="F250" s="3"/>
      <c r="G250" s="3"/>
      <c r="H250" s="3"/>
    </row>
    <row r="251" spans="2:8" ht="12.75">
      <c r="B251" s="22" t="s">
        <v>35</v>
      </c>
      <c r="C251" s="20">
        <v>0</v>
      </c>
      <c r="D251" s="21">
        <v>1</v>
      </c>
      <c r="E251" s="3"/>
      <c r="F251" s="3"/>
      <c r="G251" s="3"/>
      <c r="H251" s="3"/>
    </row>
    <row r="252" spans="2:8" ht="12.75">
      <c r="B252" s="22" t="s">
        <v>36</v>
      </c>
      <c r="C252" s="20">
        <v>0</v>
      </c>
      <c r="D252" s="21">
        <v>0</v>
      </c>
      <c r="E252" s="3"/>
      <c r="F252" s="3"/>
      <c r="G252" s="3"/>
      <c r="H252" s="3"/>
    </row>
    <row r="253" spans="2:8" ht="12.75">
      <c r="B253" s="22" t="s">
        <v>37</v>
      </c>
      <c r="C253" s="20">
        <v>0</v>
      </c>
      <c r="D253" s="21">
        <v>0</v>
      </c>
      <c r="E253" s="3"/>
      <c r="F253" s="3"/>
      <c r="G253" s="3"/>
      <c r="H253" s="3"/>
    </row>
    <row r="254" spans="2:8" ht="13.5" thickBot="1">
      <c r="B254" s="26" t="s">
        <v>38</v>
      </c>
      <c r="C254" s="27">
        <v>0</v>
      </c>
      <c r="D254" s="28">
        <v>0</v>
      </c>
      <c r="E254" s="3"/>
      <c r="F254" s="3"/>
      <c r="G254" s="3"/>
      <c r="H254" s="3"/>
    </row>
    <row r="255" spans="1:8" ht="13.5" thickBot="1">
      <c r="A255" s="29" t="s">
        <v>124</v>
      </c>
      <c r="B255" s="30" t="s">
        <v>23</v>
      </c>
      <c r="C255" s="20">
        <v>0</v>
      </c>
      <c r="D255" s="21">
        <v>0</v>
      </c>
      <c r="E255" s="3"/>
      <c r="F255" s="3"/>
      <c r="G255" s="3"/>
      <c r="H255" s="3"/>
    </row>
    <row r="256" spans="2:8" ht="12.75">
      <c r="B256" s="22" t="s">
        <v>24</v>
      </c>
      <c r="C256" s="20">
        <v>1</v>
      </c>
      <c r="D256" s="21">
        <v>0</v>
      </c>
      <c r="E256" s="3"/>
      <c r="F256" s="3"/>
      <c r="G256" s="3"/>
      <c r="H256" s="3"/>
    </row>
    <row r="257" spans="2:8" ht="12.75">
      <c r="B257" s="22" t="s">
        <v>25</v>
      </c>
      <c r="C257" s="20">
        <v>1</v>
      </c>
      <c r="D257" s="21">
        <v>0</v>
      </c>
      <c r="E257" s="3"/>
      <c r="F257" s="3"/>
      <c r="G257" s="3"/>
      <c r="H257" s="3"/>
    </row>
    <row r="258" spans="2:8" ht="12.75">
      <c r="B258" s="22" t="s">
        <v>27</v>
      </c>
      <c r="C258" s="20">
        <v>2</v>
      </c>
      <c r="D258" s="21">
        <v>1</v>
      </c>
      <c r="E258" s="3"/>
      <c r="F258" s="3"/>
      <c r="G258" s="3"/>
      <c r="H258" s="3"/>
    </row>
    <row r="259" spans="2:8" ht="12.75">
      <c r="B259" s="22" t="s">
        <v>29</v>
      </c>
      <c r="C259" s="20">
        <v>10</v>
      </c>
      <c r="D259" s="21">
        <v>1</v>
      </c>
      <c r="E259" s="3"/>
      <c r="F259" s="3"/>
      <c r="G259" s="3"/>
      <c r="H259" s="3"/>
    </row>
    <row r="260" spans="2:8" ht="12.75">
      <c r="B260" s="22" t="s">
        <v>33</v>
      </c>
      <c r="C260" s="20">
        <v>7</v>
      </c>
      <c r="D260" s="21">
        <v>4</v>
      </c>
      <c r="E260" s="3"/>
      <c r="F260" s="3"/>
      <c r="G260" s="3"/>
      <c r="H260" s="3"/>
    </row>
    <row r="261" spans="2:8" ht="12.75">
      <c r="B261" s="22" t="s">
        <v>34</v>
      </c>
      <c r="C261" s="20">
        <v>4</v>
      </c>
      <c r="D261" s="21">
        <v>7</v>
      </c>
      <c r="E261" s="3"/>
      <c r="F261" s="3"/>
      <c r="G261" s="3"/>
      <c r="H261" s="3"/>
    </row>
    <row r="262" spans="2:8" ht="12.75">
      <c r="B262" s="22" t="s">
        <v>35</v>
      </c>
      <c r="C262" s="20">
        <v>1</v>
      </c>
      <c r="D262" s="21">
        <v>2</v>
      </c>
      <c r="E262" s="3"/>
      <c r="F262" s="3"/>
      <c r="G262" s="3"/>
      <c r="H262" s="3"/>
    </row>
    <row r="263" spans="2:8" ht="12.75">
      <c r="B263" s="22" t="s">
        <v>36</v>
      </c>
      <c r="C263" s="20">
        <v>0</v>
      </c>
      <c r="D263" s="21">
        <v>1</v>
      </c>
      <c r="E263" s="3"/>
      <c r="F263" s="3"/>
      <c r="G263" s="3"/>
      <c r="H263" s="3"/>
    </row>
    <row r="264" spans="2:8" ht="12.75">
      <c r="B264" s="22" t="s">
        <v>37</v>
      </c>
      <c r="C264" s="20">
        <v>0</v>
      </c>
      <c r="D264" s="21">
        <v>0</v>
      </c>
      <c r="E264" s="3"/>
      <c r="F264" s="3"/>
      <c r="G264" s="3"/>
      <c r="H264" s="3"/>
    </row>
    <row r="265" spans="2:8" ht="13.5" thickBot="1">
      <c r="B265" s="26" t="s">
        <v>38</v>
      </c>
      <c r="C265" s="27">
        <v>0</v>
      </c>
      <c r="D265" s="28">
        <v>0</v>
      </c>
      <c r="E265" s="3"/>
      <c r="F265" s="3"/>
      <c r="G265" s="3"/>
      <c r="H265" s="3"/>
    </row>
    <row r="266" spans="1:8" ht="13.5" thickBot="1">
      <c r="A266" s="29" t="s">
        <v>125</v>
      </c>
      <c r="B266" s="30" t="s">
        <v>23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24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25</v>
      </c>
      <c r="C268" s="20">
        <v>1</v>
      </c>
      <c r="D268" s="21">
        <v>2</v>
      </c>
      <c r="E268" s="3"/>
      <c r="F268" s="3"/>
      <c r="G268" s="3"/>
      <c r="H268" s="3"/>
    </row>
    <row r="269" spans="2:8" ht="12.75">
      <c r="B269" s="22" t="s">
        <v>27</v>
      </c>
      <c r="C269" s="20">
        <v>1</v>
      </c>
      <c r="D269" s="21">
        <v>0</v>
      </c>
      <c r="E269" s="3"/>
      <c r="F269" s="3"/>
      <c r="G269" s="3"/>
      <c r="H269" s="3"/>
    </row>
    <row r="270" spans="2:8" ht="12.75">
      <c r="B270" s="22" t="s">
        <v>29</v>
      </c>
      <c r="C270" s="20">
        <v>2</v>
      </c>
      <c r="D270" s="21">
        <v>1</v>
      </c>
      <c r="E270" s="3"/>
      <c r="F270" s="3"/>
      <c r="G270" s="3"/>
      <c r="H270" s="3"/>
    </row>
    <row r="271" spans="2:8" ht="12.75">
      <c r="B271" s="22" t="s">
        <v>33</v>
      </c>
      <c r="C271" s="20">
        <v>4</v>
      </c>
      <c r="D271" s="21">
        <v>1</v>
      </c>
      <c r="E271" s="3"/>
      <c r="F271" s="3"/>
      <c r="G271" s="3"/>
      <c r="H271" s="3"/>
    </row>
    <row r="272" spans="2:8" ht="12.75">
      <c r="B272" s="22" t="s">
        <v>34</v>
      </c>
      <c r="C272" s="20">
        <v>3</v>
      </c>
      <c r="D272" s="21">
        <v>0</v>
      </c>
      <c r="E272" s="3"/>
      <c r="F272" s="3"/>
      <c r="G272" s="3"/>
      <c r="H272" s="3"/>
    </row>
    <row r="273" spans="2:8" ht="12.75">
      <c r="B273" s="22" t="s">
        <v>35</v>
      </c>
      <c r="C273" s="20">
        <v>0</v>
      </c>
      <c r="D273" s="21">
        <v>1</v>
      </c>
      <c r="E273" s="3"/>
      <c r="F273" s="3"/>
      <c r="G273" s="3"/>
      <c r="H273" s="3"/>
    </row>
    <row r="274" spans="2:8" ht="12.75">
      <c r="B274" s="22" t="s">
        <v>36</v>
      </c>
      <c r="C274" s="20">
        <v>0</v>
      </c>
      <c r="D274" s="21">
        <v>0</v>
      </c>
      <c r="E274" s="3"/>
      <c r="F274" s="3"/>
      <c r="G274" s="3"/>
      <c r="H274" s="3"/>
    </row>
    <row r="275" spans="2:8" ht="12.75">
      <c r="B275" s="22" t="s">
        <v>37</v>
      </c>
      <c r="C275" s="20">
        <v>0</v>
      </c>
      <c r="D275" s="21">
        <v>0</v>
      </c>
      <c r="E275" s="3"/>
      <c r="F275" s="3"/>
      <c r="G275" s="3"/>
      <c r="H275" s="3"/>
    </row>
    <row r="276" spans="2:8" ht="13.5" thickBot="1">
      <c r="B276" s="26" t="s">
        <v>38</v>
      </c>
      <c r="C276" s="27">
        <v>0</v>
      </c>
      <c r="D276" s="28">
        <v>0</v>
      </c>
      <c r="E276" s="3"/>
      <c r="F276" s="3"/>
      <c r="G276" s="3"/>
      <c r="H276" s="3"/>
    </row>
    <row r="277" spans="1:8" ht="13.5" thickBot="1">
      <c r="A277" s="29" t="s">
        <v>126</v>
      </c>
      <c r="B277" s="30" t="s">
        <v>23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24</v>
      </c>
      <c r="C278" s="20">
        <v>1</v>
      </c>
      <c r="D278" s="21">
        <v>0</v>
      </c>
      <c r="E278" s="3"/>
      <c r="F278" s="3"/>
      <c r="G278" s="3"/>
      <c r="H278" s="3"/>
    </row>
    <row r="279" spans="2:8" ht="12.75">
      <c r="B279" s="22" t="s">
        <v>25</v>
      </c>
      <c r="C279" s="20">
        <v>2</v>
      </c>
      <c r="D279" s="21">
        <v>0</v>
      </c>
      <c r="E279" s="3"/>
      <c r="F279" s="3"/>
      <c r="G279" s="3"/>
      <c r="H279" s="3"/>
    </row>
    <row r="280" spans="2:8" ht="12.75">
      <c r="B280" s="22" t="s">
        <v>27</v>
      </c>
      <c r="C280" s="20">
        <v>0</v>
      </c>
      <c r="D280" s="21">
        <v>2</v>
      </c>
      <c r="E280" s="3"/>
      <c r="F280" s="3"/>
      <c r="G280" s="3"/>
      <c r="H280" s="3"/>
    </row>
    <row r="281" spans="2:8" ht="12.75">
      <c r="B281" s="22" t="s">
        <v>29</v>
      </c>
      <c r="C281" s="20">
        <v>3</v>
      </c>
      <c r="D281" s="21">
        <v>1</v>
      </c>
      <c r="E281" s="3"/>
      <c r="F281" s="3"/>
      <c r="G281" s="3"/>
      <c r="H281" s="3"/>
    </row>
    <row r="282" spans="2:8" ht="12.75">
      <c r="B282" s="22" t="s">
        <v>33</v>
      </c>
      <c r="C282" s="20">
        <v>2</v>
      </c>
      <c r="D282" s="21">
        <v>1</v>
      </c>
      <c r="E282" s="3"/>
      <c r="F282" s="3"/>
      <c r="G282" s="3"/>
      <c r="H282" s="3"/>
    </row>
    <row r="283" spans="2:8" ht="12.75">
      <c r="B283" s="22" t="s">
        <v>34</v>
      </c>
      <c r="C283" s="20">
        <v>1</v>
      </c>
      <c r="D283" s="21">
        <v>0</v>
      </c>
      <c r="E283" s="3"/>
      <c r="F283" s="3"/>
      <c r="G283" s="3"/>
      <c r="H283" s="3"/>
    </row>
    <row r="284" spans="2:8" ht="12.75">
      <c r="B284" s="22" t="s">
        <v>35</v>
      </c>
      <c r="C284" s="20">
        <v>1</v>
      </c>
      <c r="D284" s="21">
        <v>0</v>
      </c>
      <c r="E284" s="3"/>
      <c r="F284" s="3"/>
      <c r="G284" s="3"/>
      <c r="H284" s="3"/>
    </row>
    <row r="285" spans="2:8" ht="12.75">
      <c r="B285" s="22" t="s">
        <v>36</v>
      </c>
      <c r="C285" s="20">
        <v>0</v>
      </c>
      <c r="D285" s="21">
        <v>0</v>
      </c>
      <c r="E285" s="3"/>
      <c r="F285" s="3"/>
      <c r="G285" s="3"/>
      <c r="H285" s="3"/>
    </row>
    <row r="286" spans="2:8" ht="12.75">
      <c r="B286" s="22" t="s">
        <v>37</v>
      </c>
      <c r="C286" s="20">
        <v>0</v>
      </c>
      <c r="D286" s="21">
        <v>0</v>
      </c>
      <c r="E286" s="3"/>
      <c r="F286" s="3"/>
      <c r="G286" s="3"/>
      <c r="H286" s="3"/>
    </row>
    <row r="287" spans="2:8" ht="13.5" thickBot="1">
      <c r="B287" s="26" t="s">
        <v>38</v>
      </c>
      <c r="C287" s="27">
        <v>0</v>
      </c>
      <c r="D287" s="28">
        <v>0</v>
      </c>
      <c r="E287" s="3"/>
      <c r="F287" s="3"/>
      <c r="G287" s="3"/>
      <c r="H287" s="3"/>
    </row>
    <row r="288" spans="1:8" ht="13.5" thickBot="1">
      <c r="A288" s="18" t="s">
        <v>127</v>
      </c>
      <c r="B288" s="19" t="s">
        <v>23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24</v>
      </c>
      <c r="C289" s="20">
        <v>0</v>
      </c>
      <c r="D289" s="21">
        <v>0</v>
      </c>
      <c r="E289" s="3"/>
      <c r="F289" s="3"/>
      <c r="G289" s="3"/>
      <c r="H289" s="3"/>
    </row>
    <row r="290" spans="2:8" ht="12.75">
      <c r="B290" s="22" t="s">
        <v>25</v>
      </c>
      <c r="C290" s="20">
        <v>0</v>
      </c>
      <c r="D290" s="21">
        <v>0</v>
      </c>
      <c r="E290" s="3"/>
      <c r="F290" s="3"/>
      <c r="G290" s="3"/>
      <c r="H290" s="3"/>
    </row>
    <row r="291" spans="2:8" ht="12.75">
      <c r="B291" s="22" t="s">
        <v>27</v>
      </c>
      <c r="C291" s="20">
        <v>0</v>
      </c>
      <c r="D291" s="21">
        <v>0</v>
      </c>
      <c r="E291" s="3"/>
      <c r="F291" s="3"/>
      <c r="G291" s="3"/>
      <c r="H291" s="3"/>
    </row>
    <row r="292" spans="2:8" ht="12.75">
      <c r="B292" s="22" t="s">
        <v>29</v>
      </c>
      <c r="C292" s="20">
        <v>1</v>
      </c>
      <c r="D292" s="21">
        <v>0</v>
      </c>
      <c r="E292" s="3"/>
      <c r="F292" s="3"/>
      <c r="G292" s="3"/>
      <c r="H292" s="3"/>
    </row>
    <row r="293" spans="2:8" ht="12.75">
      <c r="B293" s="22" t="s">
        <v>33</v>
      </c>
      <c r="C293" s="20">
        <v>0</v>
      </c>
      <c r="D293" s="21">
        <v>0</v>
      </c>
      <c r="E293" s="3"/>
      <c r="F293" s="3"/>
      <c r="G293" s="3"/>
      <c r="H293" s="3"/>
    </row>
    <row r="294" spans="2:8" ht="12.75">
      <c r="B294" s="22" t="s">
        <v>34</v>
      </c>
      <c r="C294" s="20">
        <v>1</v>
      </c>
      <c r="D294" s="21">
        <v>0</v>
      </c>
      <c r="E294" s="3"/>
      <c r="F294" s="3"/>
      <c r="G294" s="3"/>
      <c r="H294" s="3"/>
    </row>
    <row r="295" spans="2:8" ht="12.75">
      <c r="B295" s="22" t="s">
        <v>35</v>
      </c>
      <c r="C295" s="20">
        <v>0</v>
      </c>
      <c r="D295" s="21">
        <v>0</v>
      </c>
      <c r="E295" s="3"/>
      <c r="F295" s="3"/>
      <c r="G295" s="3"/>
      <c r="H295" s="3"/>
    </row>
    <row r="296" spans="2:8" ht="12.75">
      <c r="B296" s="22" t="s">
        <v>36</v>
      </c>
      <c r="C296" s="20">
        <v>0</v>
      </c>
      <c r="D296" s="21">
        <v>0</v>
      </c>
      <c r="E296" s="3"/>
      <c r="F296" s="3"/>
      <c r="G296" s="3"/>
      <c r="H296" s="3"/>
    </row>
    <row r="297" spans="2:8" ht="12.75">
      <c r="B297" s="22" t="s">
        <v>37</v>
      </c>
      <c r="C297" s="20">
        <v>0</v>
      </c>
      <c r="D297" s="21">
        <v>0</v>
      </c>
      <c r="E297" s="3"/>
      <c r="F297" s="3"/>
      <c r="G297" s="3"/>
      <c r="H297" s="3"/>
    </row>
    <row r="298" spans="2:8" ht="13.5" thickBot="1">
      <c r="B298" s="26" t="s">
        <v>38</v>
      </c>
      <c r="C298" s="27">
        <v>0</v>
      </c>
      <c r="D298" s="28">
        <v>0</v>
      </c>
      <c r="E298" s="3"/>
      <c r="F298" s="3"/>
      <c r="G298" s="3"/>
      <c r="H298" s="3"/>
    </row>
    <row r="299" spans="1:8" ht="13.5" thickBot="1">
      <c r="A299" s="29" t="s">
        <v>128</v>
      </c>
      <c r="B299" s="30" t="s">
        <v>23</v>
      </c>
      <c r="C299" s="20">
        <v>0</v>
      </c>
      <c r="D299" s="21">
        <v>0</v>
      </c>
      <c r="E299" s="3"/>
      <c r="F299" s="3"/>
      <c r="G299" s="3"/>
      <c r="H299" s="3"/>
    </row>
    <row r="300" spans="2:8" ht="12.75">
      <c r="B300" s="22" t="s">
        <v>24</v>
      </c>
      <c r="C300" s="20">
        <v>0</v>
      </c>
      <c r="D300" s="21">
        <v>0</v>
      </c>
      <c r="E300" s="3"/>
      <c r="F300" s="3"/>
      <c r="G300" s="3"/>
      <c r="H300" s="3"/>
    </row>
    <row r="301" spans="2:8" ht="12.75">
      <c r="B301" s="22" t="s">
        <v>25</v>
      </c>
      <c r="C301" s="20">
        <v>1</v>
      </c>
      <c r="D301" s="21">
        <v>0</v>
      </c>
      <c r="E301" s="3"/>
      <c r="F301" s="3"/>
      <c r="G301" s="3"/>
      <c r="H301" s="3"/>
    </row>
    <row r="302" spans="2:8" ht="12.75">
      <c r="B302" s="22" t="s">
        <v>27</v>
      </c>
      <c r="C302" s="20">
        <v>0</v>
      </c>
      <c r="D302" s="21">
        <v>1</v>
      </c>
      <c r="E302" s="3"/>
      <c r="F302" s="3"/>
      <c r="G302" s="3"/>
      <c r="H302" s="3"/>
    </row>
    <row r="303" spans="2:8" ht="12.75">
      <c r="B303" s="22" t="s">
        <v>29</v>
      </c>
      <c r="C303" s="20">
        <v>0</v>
      </c>
      <c r="D303" s="21">
        <v>0</v>
      </c>
      <c r="E303" s="3"/>
      <c r="F303" s="3"/>
      <c r="G303" s="3"/>
      <c r="H303" s="3"/>
    </row>
    <row r="304" spans="2:8" ht="12.75">
      <c r="B304" s="22" t="s">
        <v>33</v>
      </c>
      <c r="C304" s="20">
        <v>0</v>
      </c>
      <c r="D304" s="21">
        <v>0</v>
      </c>
      <c r="E304" s="3"/>
      <c r="F304" s="3"/>
      <c r="G304" s="3"/>
      <c r="H304" s="3"/>
    </row>
    <row r="305" spans="2:8" ht="12.75">
      <c r="B305" s="22" t="s">
        <v>34</v>
      </c>
      <c r="C305" s="20">
        <v>0</v>
      </c>
      <c r="D305" s="21">
        <v>1</v>
      </c>
      <c r="E305" s="3"/>
      <c r="F305" s="3"/>
      <c r="G305" s="3"/>
      <c r="H305" s="3"/>
    </row>
    <row r="306" spans="2:8" ht="12.75">
      <c r="B306" s="22" t="s">
        <v>35</v>
      </c>
      <c r="C306" s="20">
        <v>0</v>
      </c>
      <c r="D306" s="21">
        <v>0</v>
      </c>
      <c r="E306" s="3"/>
      <c r="F306" s="3"/>
      <c r="G306" s="3"/>
      <c r="H306" s="3"/>
    </row>
    <row r="307" spans="2:8" ht="12.75">
      <c r="B307" s="22" t="s">
        <v>36</v>
      </c>
      <c r="C307" s="20">
        <v>0</v>
      </c>
      <c r="D307" s="21">
        <v>0</v>
      </c>
      <c r="E307" s="3"/>
      <c r="F307" s="3"/>
      <c r="G307" s="3"/>
      <c r="H307" s="3"/>
    </row>
    <row r="308" spans="2:8" ht="12.75">
      <c r="B308" s="22" t="s">
        <v>37</v>
      </c>
      <c r="C308" s="20">
        <v>0</v>
      </c>
      <c r="D308" s="21">
        <v>0</v>
      </c>
      <c r="E308" s="3"/>
      <c r="F308" s="3"/>
      <c r="G308" s="3"/>
      <c r="H308" s="3"/>
    </row>
    <row r="309" spans="2:8" ht="13.5" thickBot="1">
      <c r="B309" s="26" t="s">
        <v>38</v>
      </c>
      <c r="C309" s="27">
        <v>0</v>
      </c>
      <c r="D309" s="28">
        <v>0</v>
      </c>
      <c r="E309" s="3"/>
      <c r="F309" s="3"/>
      <c r="G309" s="3"/>
      <c r="H309" s="3"/>
    </row>
    <row r="310" spans="1:8" ht="13.5" thickBot="1">
      <c r="A310" s="29" t="s">
        <v>129</v>
      </c>
      <c r="B310" s="30" t="s">
        <v>23</v>
      </c>
      <c r="C310" s="20">
        <v>0</v>
      </c>
      <c r="D310" s="21">
        <v>0</v>
      </c>
      <c r="E310" s="3"/>
      <c r="F310" s="3"/>
      <c r="G310" s="3"/>
      <c r="H310" s="3"/>
    </row>
    <row r="311" spans="2:8" ht="12.75">
      <c r="B311" s="22" t="s">
        <v>24</v>
      </c>
      <c r="C311" s="20">
        <v>0</v>
      </c>
      <c r="D311" s="21">
        <v>0</v>
      </c>
      <c r="E311" s="3"/>
      <c r="F311" s="3"/>
      <c r="G311" s="3"/>
      <c r="H311" s="3"/>
    </row>
    <row r="312" spans="2:8" ht="12.75">
      <c r="B312" s="22" t="s">
        <v>25</v>
      </c>
      <c r="C312" s="20">
        <v>0</v>
      </c>
      <c r="D312" s="21">
        <v>0</v>
      </c>
      <c r="E312" s="3"/>
      <c r="F312" s="3"/>
      <c r="G312" s="3"/>
      <c r="H312" s="3"/>
    </row>
    <row r="313" spans="2:8" ht="12.75">
      <c r="B313" s="22" t="s">
        <v>27</v>
      </c>
      <c r="C313" s="20">
        <v>0</v>
      </c>
      <c r="D313" s="21">
        <v>0</v>
      </c>
      <c r="E313" s="3"/>
      <c r="F313" s="3"/>
      <c r="G313" s="3"/>
      <c r="H313" s="3"/>
    </row>
    <row r="314" spans="2:8" ht="12.75">
      <c r="B314" s="22" t="s">
        <v>29</v>
      </c>
      <c r="C314" s="20">
        <v>0</v>
      </c>
      <c r="D314" s="21">
        <v>0</v>
      </c>
      <c r="E314" s="3"/>
      <c r="F314" s="3"/>
      <c r="G314" s="3"/>
      <c r="H314" s="3"/>
    </row>
    <row r="315" spans="2:8" ht="12.75">
      <c r="B315" s="22" t="s">
        <v>33</v>
      </c>
      <c r="C315" s="20">
        <v>0</v>
      </c>
      <c r="D315" s="21">
        <v>0</v>
      </c>
      <c r="E315" s="3"/>
      <c r="F315" s="3"/>
      <c r="G315" s="3"/>
      <c r="H315" s="3"/>
    </row>
    <row r="316" spans="2:8" ht="12.75">
      <c r="B316" s="22" t="s">
        <v>34</v>
      </c>
      <c r="C316" s="20">
        <v>0</v>
      </c>
      <c r="D316" s="21">
        <v>1</v>
      </c>
      <c r="E316" s="3"/>
      <c r="F316" s="3"/>
      <c r="G316" s="3"/>
      <c r="H316" s="3"/>
    </row>
    <row r="317" spans="2:8" ht="12.75">
      <c r="B317" s="22" t="s">
        <v>35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36</v>
      </c>
      <c r="C318" s="20">
        <v>0</v>
      </c>
      <c r="D318" s="21">
        <v>0</v>
      </c>
      <c r="E318" s="3"/>
      <c r="F318" s="3"/>
      <c r="G318" s="3"/>
      <c r="H318" s="3"/>
    </row>
    <row r="319" spans="2:8" ht="12.75">
      <c r="B319" s="22" t="s">
        <v>37</v>
      </c>
      <c r="C319" s="20">
        <v>0</v>
      </c>
      <c r="D319" s="21">
        <v>0</v>
      </c>
      <c r="E319" s="3"/>
      <c r="F319" s="3"/>
      <c r="G319" s="3"/>
      <c r="H319" s="3"/>
    </row>
    <row r="320" spans="2:8" ht="13.5" thickBot="1">
      <c r="B320" s="26" t="s">
        <v>38</v>
      </c>
      <c r="C320" s="27">
        <v>0</v>
      </c>
      <c r="D320" s="28">
        <v>0</v>
      </c>
      <c r="E320" s="3"/>
      <c r="F320" s="3"/>
      <c r="G320" s="3"/>
      <c r="H320" s="3"/>
    </row>
    <row r="321" spans="1:8" ht="13.5" thickBot="1">
      <c r="A321" s="29" t="s">
        <v>130</v>
      </c>
      <c r="B321" s="19" t="s">
        <v>23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24</v>
      </c>
      <c r="C322" s="20">
        <v>0</v>
      </c>
      <c r="D322" s="21">
        <v>0</v>
      </c>
      <c r="E322" s="3"/>
      <c r="F322" s="3"/>
      <c r="G322" s="3"/>
      <c r="H322" s="3"/>
    </row>
    <row r="323" spans="2:8" ht="12.75">
      <c r="B323" s="22" t="s">
        <v>25</v>
      </c>
      <c r="C323" s="20">
        <v>1</v>
      </c>
      <c r="D323" s="21">
        <v>0</v>
      </c>
      <c r="E323" s="3"/>
      <c r="F323" s="3"/>
      <c r="G323" s="3"/>
      <c r="H323" s="3"/>
    </row>
    <row r="324" spans="2:8" ht="12.75">
      <c r="B324" s="22" t="s">
        <v>27</v>
      </c>
      <c r="C324" s="20">
        <v>1</v>
      </c>
      <c r="D324" s="21">
        <v>0</v>
      </c>
      <c r="E324" s="3"/>
      <c r="F324" s="3"/>
      <c r="G324" s="3"/>
      <c r="H324" s="3"/>
    </row>
    <row r="325" spans="2:8" ht="12.75">
      <c r="B325" s="22" t="s">
        <v>29</v>
      </c>
      <c r="C325" s="20">
        <v>1</v>
      </c>
      <c r="D325" s="21">
        <v>0</v>
      </c>
      <c r="E325" s="3"/>
      <c r="F325" s="3"/>
      <c r="G325" s="3"/>
      <c r="H325" s="3"/>
    </row>
    <row r="326" spans="2:8" ht="12.75">
      <c r="B326" s="22" t="s">
        <v>33</v>
      </c>
      <c r="C326" s="20">
        <v>2</v>
      </c>
      <c r="D326" s="21">
        <v>0</v>
      </c>
      <c r="E326" s="3"/>
      <c r="F326" s="3"/>
      <c r="G326" s="3"/>
      <c r="H326" s="3"/>
    </row>
    <row r="327" spans="2:8" ht="12.75">
      <c r="B327" s="22" t="s">
        <v>34</v>
      </c>
      <c r="C327" s="20">
        <v>1</v>
      </c>
      <c r="D327" s="21">
        <v>4</v>
      </c>
      <c r="E327" s="3"/>
      <c r="F327" s="3"/>
      <c r="G327" s="3"/>
      <c r="H327" s="3"/>
    </row>
    <row r="328" spans="2:8" ht="12.75">
      <c r="B328" s="22" t="s">
        <v>35</v>
      </c>
      <c r="C328" s="20">
        <v>3</v>
      </c>
      <c r="D328" s="21">
        <v>5</v>
      </c>
      <c r="E328" s="3"/>
      <c r="F328" s="3"/>
      <c r="G328" s="3"/>
      <c r="H328" s="3"/>
    </row>
    <row r="329" spans="2:8" ht="12.75">
      <c r="B329" s="22" t="s">
        <v>36</v>
      </c>
      <c r="C329" s="20">
        <v>0</v>
      </c>
      <c r="D329" s="21">
        <v>1</v>
      </c>
      <c r="E329" s="3"/>
      <c r="F329" s="3"/>
      <c r="G329" s="3"/>
      <c r="H329" s="3"/>
    </row>
    <row r="330" spans="2:8" ht="12.75">
      <c r="B330" s="22" t="s">
        <v>37</v>
      </c>
      <c r="C330" s="20">
        <v>0</v>
      </c>
      <c r="D330" s="21">
        <v>0</v>
      </c>
      <c r="E330" s="3"/>
      <c r="F330" s="3"/>
      <c r="G330" s="3"/>
      <c r="H330" s="3"/>
    </row>
    <row r="331" spans="2:8" ht="13.5" thickBot="1">
      <c r="B331" s="26" t="s">
        <v>38</v>
      </c>
      <c r="C331" s="27">
        <v>0</v>
      </c>
      <c r="D331" s="28">
        <v>1</v>
      </c>
      <c r="E331" s="3"/>
      <c r="F331" s="3"/>
      <c r="G331" s="3"/>
      <c r="H331" s="3"/>
    </row>
    <row r="332" spans="2:8" s="50" customFormat="1" ht="13.5" thickBot="1">
      <c r="B332" s="51"/>
      <c r="C332" s="52"/>
      <c r="D332" s="53"/>
      <c r="E332" s="54"/>
      <c r="F332" s="54"/>
      <c r="G332" s="54"/>
      <c r="H332" s="54"/>
    </row>
    <row r="333" spans="1:8" ht="13.5" thickBot="1">
      <c r="A333" s="29"/>
      <c r="B333" s="30" t="s">
        <v>23</v>
      </c>
      <c r="C333" s="20">
        <v>0</v>
      </c>
      <c r="D333" s="21">
        <v>0</v>
      </c>
      <c r="E333" s="3"/>
      <c r="F333" s="3"/>
      <c r="G333" s="3"/>
      <c r="H333" s="3"/>
    </row>
    <row r="334" spans="2:8" ht="12.75">
      <c r="B334" s="22" t="s">
        <v>24</v>
      </c>
      <c r="C334" s="20">
        <v>0</v>
      </c>
      <c r="D334" s="21">
        <v>0</v>
      </c>
      <c r="E334" s="3"/>
      <c r="F334" s="3"/>
      <c r="G334" s="3"/>
      <c r="H334" s="3"/>
    </row>
    <row r="335" spans="2:8" ht="12.75">
      <c r="B335" s="22" t="s">
        <v>25</v>
      </c>
      <c r="C335" s="20">
        <v>0</v>
      </c>
      <c r="D335" s="21">
        <v>0</v>
      </c>
      <c r="E335" s="3"/>
      <c r="F335" s="3"/>
      <c r="G335" s="3"/>
      <c r="H335" s="3"/>
    </row>
    <row r="336" spans="2:8" ht="12.75">
      <c r="B336" s="22" t="s">
        <v>27</v>
      </c>
      <c r="C336" s="20">
        <v>0</v>
      </c>
      <c r="D336" s="21">
        <v>0</v>
      </c>
      <c r="E336" s="3"/>
      <c r="F336" s="3"/>
      <c r="G336" s="3"/>
      <c r="H336" s="3"/>
    </row>
    <row r="337" spans="2:8" ht="12.75">
      <c r="B337" s="22" t="s">
        <v>29</v>
      </c>
      <c r="C337" s="20">
        <v>0</v>
      </c>
      <c r="D337" s="21">
        <v>0</v>
      </c>
      <c r="E337" s="3"/>
      <c r="F337" s="3"/>
      <c r="G337" s="3"/>
      <c r="H337" s="3"/>
    </row>
    <row r="338" spans="2:8" ht="12.75">
      <c r="B338" s="22" t="s">
        <v>33</v>
      </c>
      <c r="C338" s="20">
        <v>0</v>
      </c>
      <c r="D338" s="21">
        <v>0</v>
      </c>
      <c r="E338" s="3"/>
      <c r="F338" s="3"/>
      <c r="G338" s="3"/>
      <c r="H338" s="3"/>
    </row>
    <row r="339" spans="2:8" ht="12.75">
      <c r="B339" s="22" t="s">
        <v>34</v>
      </c>
      <c r="C339" s="20">
        <v>0</v>
      </c>
      <c r="D339" s="21">
        <v>0</v>
      </c>
      <c r="E339" s="3"/>
      <c r="F339" s="3"/>
      <c r="G339" s="3"/>
      <c r="H339" s="3"/>
    </row>
    <row r="340" spans="2:8" ht="12.75">
      <c r="B340" s="22" t="s">
        <v>35</v>
      </c>
      <c r="C340" s="20">
        <v>0</v>
      </c>
      <c r="D340" s="21">
        <v>0</v>
      </c>
      <c r="E340" s="3"/>
      <c r="F340" s="3"/>
      <c r="G340" s="3"/>
      <c r="H340" s="3"/>
    </row>
    <row r="341" spans="2:8" ht="12.75">
      <c r="B341" s="22" t="s">
        <v>36</v>
      </c>
      <c r="C341" s="20">
        <v>0</v>
      </c>
      <c r="D341" s="21">
        <v>0</v>
      </c>
      <c r="E341" s="3"/>
      <c r="F341" s="3"/>
      <c r="G341" s="3"/>
      <c r="H341" s="3"/>
    </row>
    <row r="342" spans="2:8" ht="12.75">
      <c r="B342" s="22" t="s">
        <v>37</v>
      </c>
      <c r="C342" s="20">
        <v>0</v>
      </c>
      <c r="D342" s="21">
        <v>0</v>
      </c>
      <c r="E342" s="3"/>
      <c r="F342" s="3"/>
      <c r="G342" s="3"/>
      <c r="H342" s="3"/>
    </row>
    <row r="343" spans="2:8" ht="13.5" thickBot="1">
      <c r="B343" s="26" t="s">
        <v>38</v>
      </c>
      <c r="C343" s="20">
        <v>0</v>
      </c>
      <c r="D343" s="21">
        <v>0</v>
      </c>
      <c r="E343" s="3"/>
      <c r="F343" s="3"/>
      <c r="G343" s="3"/>
      <c r="H343" s="3"/>
    </row>
    <row r="344" spans="1:8" ht="13.5" thickBot="1">
      <c r="A344" s="29" t="s">
        <v>131</v>
      </c>
      <c r="B344" s="30" t="s">
        <v>23</v>
      </c>
      <c r="C344" s="20">
        <v>0</v>
      </c>
      <c r="D344" s="21">
        <v>0</v>
      </c>
      <c r="E344" s="3"/>
      <c r="F344" s="3"/>
      <c r="G344" s="3"/>
      <c r="H344" s="3"/>
    </row>
    <row r="345" spans="2:8" ht="12.75">
      <c r="B345" s="22" t="s">
        <v>24</v>
      </c>
      <c r="C345" s="20">
        <v>0</v>
      </c>
      <c r="D345" s="21">
        <v>0</v>
      </c>
      <c r="E345" s="3"/>
      <c r="F345" s="3"/>
      <c r="G345" s="3"/>
      <c r="H345" s="3"/>
    </row>
    <row r="346" spans="2:8" ht="12.75">
      <c r="B346" s="22" t="s">
        <v>25</v>
      </c>
      <c r="C346" s="20">
        <v>0</v>
      </c>
      <c r="D346" s="21">
        <v>0</v>
      </c>
      <c r="E346" s="3"/>
      <c r="F346" s="3"/>
      <c r="G346" s="3"/>
      <c r="H346" s="3"/>
    </row>
    <row r="347" spans="2:8" ht="12.75">
      <c r="B347" s="22" t="s">
        <v>27</v>
      </c>
      <c r="C347" s="20">
        <v>0</v>
      </c>
      <c r="D347" s="21">
        <v>0</v>
      </c>
      <c r="E347" s="3"/>
      <c r="F347" s="3"/>
      <c r="G347" s="3"/>
      <c r="H347" s="3"/>
    </row>
    <row r="348" spans="2:8" ht="12.75">
      <c r="B348" s="22" t="s">
        <v>29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33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34</v>
      </c>
      <c r="C350" s="20">
        <v>0</v>
      </c>
      <c r="D350" s="21">
        <v>0</v>
      </c>
      <c r="E350" s="3"/>
      <c r="F350" s="3"/>
      <c r="G350" s="3"/>
      <c r="H350" s="3"/>
    </row>
    <row r="351" spans="2:8" ht="12.75">
      <c r="B351" s="22" t="s">
        <v>35</v>
      </c>
      <c r="C351" s="20">
        <v>0</v>
      </c>
      <c r="D351" s="21">
        <v>0</v>
      </c>
      <c r="E351" s="3"/>
      <c r="F351" s="3"/>
      <c r="G351" s="3"/>
      <c r="H351" s="3"/>
    </row>
    <row r="352" spans="2:8" ht="12.75">
      <c r="B352" s="22" t="s">
        <v>36</v>
      </c>
      <c r="C352" s="20">
        <v>0</v>
      </c>
      <c r="D352" s="21">
        <v>0</v>
      </c>
      <c r="E352" s="3"/>
      <c r="F352" s="3"/>
      <c r="G352" s="3"/>
      <c r="H352" s="3"/>
    </row>
    <row r="353" spans="2:8" ht="12.75">
      <c r="B353" s="22" t="s">
        <v>37</v>
      </c>
      <c r="C353" s="20">
        <v>0</v>
      </c>
      <c r="D353" s="21">
        <v>0</v>
      </c>
      <c r="E353" s="3"/>
      <c r="F353" s="3"/>
      <c r="G353" s="3"/>
      <c r="H353" s="3"/>
    </row>
    <row r="354" spans="2:8" ht="13.5" thickBot="1">
      <c r="B354" s="26" t="s">
        <v>38</v>
      </c>
      <c r="C354" s="20">
        <v>0</v>
      </c>
      <c r="D354" s="21">
        <v>0</v>
      </c>
      <c r="E354" s="3"/>
      <c r="F354" s="3"/>
      <c r="G354" s="3"/>
      <c r="H354" s="3"/>
    </row>
    <row r="355" spans="1:8" ht="13.5" thickBot="1">
      <c r="A355" s="29" t="s">
        <v>132</v>
      </c>
      <c r="B355" s="30" t="s">
        <v>23</v>
      </c>
      <c r="C355" s="20">
        <v>0</v>
      </c>
      <c r="D355" s="21">
        <v>0</v>
      </c>
      <c r="E355" s="3"/>
      <c r="F355" s="3"/>
      <c r="G355" s="3"/>
      <c r="H355" s="3"/>
    </row>
    <row r="356" spans="2:8" ht="12.75">
      <c r="B356" s="22" t="s">
        <v>24</v>
      </c>
      <c r="C356" s="20">
        <v>0</v>
      </c>
      <c r="D356" s="21">
        <v>0</v>
      </c>
      <c r="E356" s="3"/>
      <c r="F356" s="3"/>
      <c r="G356" s="3"/>
      <c r="H356" s="3"/>
    </row>
    <row r="357" spans="2:8" ht="12.75">
      <c r="B357" s="22" t="s">
        <v>25</v>
      </c>
      <c r="C357" s="20">
        <v>0</v>
      </c>
      <c r="D357" s="21">
        <v>0</v>
      </c>
      <c r="E357" s="3"/>
      <c r="F357" s="3"/>
      <c r="G357" s="3"/>
      <c r="H357" s="3"/>
    </row>
    <row r="358" spans="2:8" ht="12.75">
      <c r="B358" s="22" t="s">
        <v>27</v>
      </c>
      <c r="C358" s="20">
        <v>0</v>
      </c>
      <c r="D358" s="21">
        <v>0</v>
      </c>
      <c r="E358" s="3"/>
      <c r="F358" s="3"/>
      <c r="G358" s="3"/>
      <c r="H358" s="3"/>
    </row>
    <row r="359" spans="2:8" ht="12.75">
      <c r="B359" s="22" t="s">
        <v>29</v>
      </c>
      <c r="C359" s="20">
        <v>0</v>
      </c>
      <c r="D359" s="21">
        <v>0</v>
      </c>
      <c r="E359" s="3"/>
      <c r="F359" s="3"/>
      <c r="G359" s="3"/>
      <c r="H359" s="3"/>
    </row>
    <row r="360" spans="2:8" ht="12.75">
      <c r="B360" s="22" t="s">
        <v>33</v>
      </c>
      <c r="C360" s="20">
        <v>0</v>
      </c>
      <c r="D360" s="21">
        <v>0</v>
      </c>
      <c r="E360" s="3"/>
      <c r="F360" s="3"/>
      <c r="G360" s="3"/>
      <c r="H360" s="3"/>
    </row>
    <row r="361" spans="2:8" ht="12.75">
      <c r="B361" s="22" t="s">
        <v>34</v>
      </c>
      <c r="C361" s="20">
        <v>0</v>
      </c>
      <c r="D361" s="21">
        <v>0</v>
      </c>
      <c r="E361" s="3"/>
      <c r="F361" s="3"/>
      <c r="G361" s="3"/>
      <c r="H361" s="3"/>
    </row>
    <row r="362" spans="2:8" ht="12.75">
      <c r="B362" s="22" t="s">
        <v>35</v>
      </c>
      <c r="C362" s="20">
        <v>0</v>
      </c>
      <c r="D362" s="21">
        <v>0</v>
      </c>
      <c r="E362" s="3"/>
      <c r="F362" s="3"/>
      <c r="G362" s="3"/>
      <c r="H362" s="3"/>
    </row>
    <row r="363" spans="2:8" ht="12.75">
      <c r="B363" s="22" t="s">
        <v>36</v>
      </c>
      <c r="C363" s="20">
        <v>0</v>
      </c>
      <c r="D363" s="21">
        <v>0</v>
      </c>
      <c r="E363" s="3"/>
      <c r="F363" s="3"/>
      <c r="G363" s="3"/>
      <c r="H363" s="3"/>
    </row>
    <row r="364" spans="2:8" ht="12.75">
      <c r="B364" s="22" t="s">
        <v>37</v>
      </c>
      <c r="C364" s="20">
        <v>0</v>
      </c>
      <c r="D364" s="21">
        <v>0</v>
      </c>
      <c r="E364" s="3"/>
      <c r="F364" s="3"/>
      <c r="G364" s="3"/>
      <c r="H364" s="3"/>
    </row>
    <row r="365" spans="2:8" ht="13.5" thickBot="1">
      <c r="B365" s="26" t="s">
        <v>38</v>
      </c>
      <c r="C365" s="20">
        <v>0</v>
      </c>
      <c r="D365" s="21">
        <v>0</v>
      </c>
      <c r="E365" s="3"/>
      <c r="F365" s="3"/>
      <c r="G365" s="3"/>
      <c r="H365" s="3"/>
    </row>
    <row r="366" spans="1:8" ht="13.5" thickBot="1">
      <c r="A366" s="29" t="s">
        <v>133</v>
      </c>
      <c r="B366" s="30" t="s">
        <v>23</v>
      </c>
      <c r="C366" s="20">
        <v>0</v>
      </c>
      <c r="D366" s="21">
        <v>0</v>
      </c>
      <c r="E366" s="3"/>
      <c r="F366" s="3"/>
      <c r="G366" s="3"/>
      <c r="H366" s="3"/>
    </row>
    <row r="367" spans="2:8" ht="12.75">
      <c r="B367" s="22" t="s">
        <v>24</v>
      </c>
      <c r="C367" s="20">
        <v>0</v>
      </c>
      <c r="D367" s="21">
        <v>0</v>
      </c>
      <c r="E367" s="3"/>
      <c r="F367" s="3"/>
      <c r="G367" s="3"/>
      <c r="H367" s="3"/>
    </row>
    <row r="368" spans="2:8" ht="12.75">
      <c r="B368" s="22" t="s">
        <v>25</v>
      </c>
      <c r="C368" s="20">
        <v>0</v>
      </c>
      <c r="D368" s="21">
        <v>0</v>
      </c>
      <c r="E368" s="3"/>
      <c r="F368" s="3"/>
      <c r="G368" s="3"/>
      <c r="H368" s="3"/>
    </row>
    <row r="369" spans="2:8" ht="12.75">
      <c r="B369" s="22" t="s">
        <v>27</v>
      </c>
      <c r="C369" s="20">
        <v>0</v>
      </c>
      <c r="D369" s="21">
        <v>0</v>
      </c>
      <c r="E369" s="3"/>
      <c r="F369" s="3"/>
      <c r="G369" s="3"/>
      <c r="H369" s="3"/>
    </row>
    <row r="370" spans="2:8" ht="12.75">
      <c r="B370" s="22" t="s">
        <v>29</v>
      </c>
      <c r="C370" s="20">
        <v>0</v>
      </c>
      <c r="D370" s="21">
        <v>0</v>
      </c>
      <c r="E370" s="3"/>
      <c r="F370" s="3"/>
      <c r="G370" s="3"/>
      <c r="H370" s="3"/>
    </row>
    <row r="371" spans="2:8" ht="12.75">
      <c r="B371" s="22" t="s">
        <v>33</v>
      </c>
      <c r="C371" s="20">
        <v>0</v>
      </c>
      <c r="D371" s="21">
        <v>0</v>
      </c>
      <c r="E371" s="3"/>
      <c r="F371" s="3"/>
      <c r="G371" s="3"/>
      <c r="H371" s="3"/>
    </row>
    <row r="372" spans="2:8" ht="12.75">
      <c r="B372" s="22" t="s">
        <v>34</v>
      </c>
      <c r="C372" s="20">
        <v>0</v>
      </c>
      <c r="D372" s="21">
        <v>0</v>
      </c>
      <c r="E372" s="3"/>
      <c r="F372" s="3"/>
      <c r="G372" s="3"/>
      <c r="H372" s="3"/>
    </row>
    <row r="373" spans="2:8" ht="12.75">
      <c r="B373" s="22" t="s">
        <v>35</v>
      </c>
      <c r="C373" s="20">
        <v>0</v>
      </c>
      <c r="D373" s="21">
        <v>0</v>
      </c>
      <c r="E373" s="3"/>
      <c r="F373" s="3"/>
      <c r="G373" s="3"/>
      <c r="H373" s="3"/>
    </row>
    <row r="374" spans="2:8" ht="12.75">
      <c r="B374" s="22" t="s">
        <v>36</v>
      </c>
      <c r="C374" s="20">
        <v>0</v>
      </c>
      <c r="D374" s="21">
        <v>0</v>
      </c>
      <c r="E374" s="3"/>
      <c r="F374" s="3"/>
      <c r="G374" s="3"/>
      <c r="H374" s="3"/>
    </row>
    <row r="375" spans="2:8" ht="12.75">
      <c r="B375" s="22" t="s">
        <v>37</v>
      </c>
      <c r="C375" s="20">
        <v>0</v>
      </c>
      <c r="D375" s="21">
        <v>0</v>
      </c>
      <c r="E375" s="3"/>
      <c r="F375" s="3"/>
      <c r="G375" s="3"/>
      <c r="H375" s="3"/>
    </row>
    <row r="376" spans="2:8" ht="13.5" thickBot="1">
      <c r="B376" s="26" t="s">
        <v>38</v>
      </c>
      <c r="C376" s="20">
        <v>0</v>
      </c>
      <c r="D376" s="21">
        <v>0</v>
      </c>
      <c r="E376" s="3"/>
      <c r="F376" s="3"/>
      <c r="G376" s="3"/>
      <c r="H376" s="3"/>
    </row>
    <row r="377" spans="1:8" ht="13.5" thickBot="1">
      <c r="A377" s="29" t="s">
        <v>134</v>
      </c>
      <c r="B377" s="30" t="s">
        <v>23</v>
      </c>
      <c r="C377" s="20">
        <v>0</v>
      </c>
      <c r="D377" s="21">
        <v>0</v>
      </c>
      <c r="E377" s="3"/>
      <c r="F377" s="3"/>
      <c r="G377" s="3"/>
      <c r="H377" s="3"/>
    </row>
    <row r="378" spans="2:8" ht="12.75">
      <c r="B378" s="22" t="s">
        <v>24</v>
      </c>
      <c r="C378" s="20">
        <v>0</v>
      </c>
      <c r="D378" s="21">
        <v>0</v>
      </c>
      <c r="E378" s="3"/>
      <c r="F378" s="3"/>
      <c r="G378" s="3"/>
      <c r="H378" s="3"/>
    </row>
    <row r="379" spans="2:8" ht="12.75">
      <c r="B379" s="22" t="s">
        <v>25</v>
      </c>
      <c r="C379" s="20">
        <v>0</v>
      </c>
      <c r="D379" s="21">
        <v>0</v>
      </c>
      <c r="E379" s="3"/>
      <c r="F379" s="3"/>
      <c r="G379" s="3"/>
      <c r="H379" s="3"/>
    </row>
    <row r="380" spans="2:8" ht="12.75">
      <c r="B380" s="22" t="s">
        <v>27</v>
      </c>
      <c r="C380" s="20">
        <v>0</v>
      </c>
      <c r="D380" s="21">
        <v>0</v>
      </c>
      <c r="E380" s="3"/>
      <c r="F380" s="3"/>
      <c r="G380" s="3"/>
      <c r="H380" s="3"/>
    </row>
    <row r="381" spans="2:8" ht="12.75">
      <c r="B381" s="22" t="s">
        <v>29</v>
      </c>
      <c r="C381" s="20">
        <v>0</v>
      </c>
      <c r="D381" s="21">
        <v>0</v>
      </c>
      <c r="E381" s="3"/>
      <c r="F381" s="3"/>
      <c r="G381" s="3"/>
      <c r="H381" s="3"/>
    </row>
    <row r="382" spans="2:8" ht="12.75">
      <c r="B382" s="22" t="s">
        <v>33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34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35</v>
      </c>
      <c r="C384" s="20">
        <v>0</v>
      </c>
      <c r="D384" s="21">
        <v>0</v>
      </c>
      <c r="E384" s="3"/>
      <c r="F384" s="3"/>
      <c r="G384" s="3"/>
      <c r="H384" s="3"/>
    </row>
    <row r="385" spans="2:8" ht="12.75">
      <c r="B385" s="22" t="s">
        <v>36</v>
      </c>
      <c r="C385" s="20">
        <v>0</v>
      </c>
      <c r="D385" s="21">
        <v>0</v>
      </c>
      <c r="E385" s="3"/>
      <c r="F385" s="3"/>
      <c r="G385" s="3"/>
      <c r="H385" s="3"/>
    </row>
    <row r="386" spans="2:8" ht="12.75">
      <c r="B386" s="22" t="s">
        <v>37</v>
      </c>
      <c r="C386" s="20">
        <v>0</v>
      </c>
      <c r="D386" s="21">
        <v>0</v>
      </c>
      <c r="E386" s="3"/>
      <c r="F386" s="3"/>
      <c r="G386" s="3"/>
      <c r="H386" s="3"/>
    </row>
    <row r="387" spans="2:8" ht="13.5" thickBot="1">
      <c r="B387" s="26" t="s">
        <v>38</v>
      </c>
      <c r="C387" s="20">
        <v>0</v>
      </c>
      <c r="D387" s="21">
        <v>0</v>
      </c>
      <c r="E387" s="3"/>
      <c r="F387" s="3"/>
      <c r="G387" s="3"/>
      <c r="H387" s="3"/>
    </row>
    <row r="388" spans="1:8" ht="13.5" thickBot="1">
      <c r="A388" s="18" t="s">
        <v>135</v>
      </c>
      <c r="B388" s="19" t="s">
        <v>23</v>
      </c>
      <c r="C388" s="20">
        <v>0</v>
      </c>
      <c r="D388" s="21">
        <v>0</v>
      </c>
      <c r="E388" s="3"/>
      <c r="F388" s="3"/>
      <c r="G388" s="3"/>
      <c r="H388" s="3"/>
    </row>
    <row r="389" spans="2:8" ht="12.75">
      <c r="B389" s="22" t="s">
        <v>24</v>
      </c>
      <c r="C389" s="20">
        <v>0</v>
      </c>
      <c r="D389" s="21">
        <v>0</v>
      </c>
      <c r="E389" s="3"/>
      <c r="F389" s="3"/>
      <c r="G389" s="3"/>
      <c r="H389" s="3"/>
    </row>
    <row r="390" spans="2:8" ht="12.75">
      <c r="B390" s="22" t="s">
        <v>25</v>
      </c>
      <c r="C390" s="20">
        <v>0</v>
      </c>
      <c r="D390" s="21">
        <v>0</v>
      </c>
      <c r="E390" s="3"/>
      <c r="F390" s="3"/>
      <c r="G390" s="3"/>
      <c r="H390" s="3"/>
    </row>
    <row r="391" spans="2:8" ht="12.75">
      <c r="B391" s="22" t="s">
        <v>27</v>
      </c>
      <c r="C391" s="20">
        <v>0</v>
      </c>
      <c r="D391" s="21">
        <v>0</v>
      </c>
      <c r="E391" s="3"/>
      <c r="F391" s="3"/>
      <c r="G391" s="3"/>
      <c r="H391" s="3"/>
    </row>
    <row r="392" spans="2:8" ht="12.75">
      <c r="B392" s="22" t="s">
        <v>29</v>
      </c>
      <c r="C392" s="20">
        <v>0</v>
      </c>
      <c r="D392" s="21">
        <v>0</v>
      </c>
      <c r="E392" s="3"/>
      <c r="F392" s="3"/>
      <c r="G392" s="3"/>
      <c r="H392" s="3"/>
    </row>
    <row r="393" spans="2:8" ht="12.75">
      <c r="B393" s="22" t="s">
        <v>33</v>
      </c>
      <c r="C393" s="20">
        <v>0</v>
      </c>
      <c r="D393" s="21">
        <v>0</v>
      </c>
      <c r="E393" s="3"/>
      <c r="F393" s="3"/>
      <c r="G393" s="3"/>
      <c r="H393" s="3"/>
    </row>
    <row r="394" spans="2:8" ht="12.75">
      <c r="B394" s="22" t="s">
        <v>34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35</v>
      </c>
      <c r="C395" s="20">
        <v>0</v>
      </c>
      <c r="D395" s="21">
        <v>0</v>
      </c>
      <c r="E395" s="3"/>
      <c r="F395" s="3"/>
      <c r="G395" s="3"/>
      <c r="H395" s="3"/>
    </row>
    <row r="396" spans="2:8" ht="12.75">
      <c r="B396" s="22" t="s">
        <v>36</v>
      </c>
      <c r="C396" s="20">
        <v>0</v>
      </c>
      <c r="D396" s="21">
        <v>0</v>
      </c>
      <c r="E396" s="3"/>
      <c r="F396" s="3"/>
      <c r="G396" s="3"/>
      <c r="H396" s="3"/>
    </row>
    <row r="397" spans="2:8" ht="12.75">
      <c r="B397" s="22" t="s">
        <v>37</v>
      </c>
      <c r="C397" s="20">
        <v>0</v>
      </c>
      <c r="D397" s="21">
        <v>0</v>
      </c>
      <c r="E397" s="3"/>
      <c r="F397" s="3"/>
      <c r="G397" s="3"/>
      <c r="H397" s="3"/>
    </row>
    <row r="398" spans="2:8" ht="13.5" thickBot="1">
      <c r="B398" s="26" t="s">
        <v>38</v>
      </c>
      <c r="C398" s="20">
        <v>0</v>
      </c>
      <c r="D398" s="21">
        <v>0</v>
      </c>
      <c r="E398" s="3"/>
      <c r="F398" s="3"/>
      <c r="G398" s="3"/>
      <c r="H398" s="3"/>
    </row>
    <row r="399" spans="1:6" ht="13.5" thickBot="1">
      <c r="A399" s="18" t="s">
        <v>136</v>
      </c>
      <c r="B399" s="19" t="s">
        <v>23</v>
      </c>
      <c r="C399" s="20">
        <v>0</v>
      </c>
      <c r="D399" s="21">
        <v>0</v>
      </c>
      <c r="E399" s="3"/>
      <c r="F399" s="3"/>
    </row>
    <row r="400" spans="2:6" ht="12.75">
      <c r="B400" s="22" t="s">
        <v>24</v>
      </c>
      <c r="C400" s="20">
        <v>0</v>
      </c>
      <c r="D400" s="21">
        <v>0</v>
      </c>
      <c r="E400" s="3"/>
      <c r="F400" s="3"/>
    </row>
    <row r="401" spans="2:6" ht="12.75">
      <c r="B401" s="22" t="s">
        <v>25</v>
      </c>
      <c r="C401" s="20">
        <v>0</v>
      </c>
      <c r="D401" s="21">
        <v>0</v>
      </c>
      <c r="E401" s="3"/>
      <c r="F401" s="3"/>
    </row>
    <row r="402" spans="2:6" ht="12.75">
      <c r="B402" s="22" t="s">
        <v>27</v>
      </c>
      <c r="C402" s="20">
        <v>0</v>
      </c>
      <c r="D402" s="21">
        <v>0</v>
      </c>
      <c r="E402" s="3"/>
      <c r="F402" s="3"/>
    </row>
    <row r="403" spans="2:6" ht="12.75">
      <c r="B403" s="22" t="s">
        <v>29</v>
      </c>
      <c r="C403" s="20">
        <v>0</v>
      </c>
      <c r="D403" s="21">
        <v>0</v>
      </c>
      <c r="E403" s="3"/>
      <c r="F403" s="3"/>
    </row>
    <row r="404" spans="2:6" ht="12.75">
      <c r="B404" s="22" t="s">
        <v>33</v>
      </c>
      <c r="C404" s="20">
        <v>0</v>
      </c>
      <c r="D404" s="21">
        <v>0</v>
      </c>
      <c r="E404" s="3"/>
      <c r="F404" s="3"/>
    </row>
    <row r="405" spans="2:6" ht="12.75">
      <c r="B405" s="22" t="s">
        <v>34</v>
      </c>
      <c r="C405" s="20">
        <v>0</v>
      </c>
      <c r="D405" s="21">
        <v>0</v>
      </c>
      <c r="E405" s="3"/>
      <c r="F405" s="3"/>
    </row>
    <row r="406" spans="2:6" ht="12.75">
      <c r="B406" s="22" t="s">
        <v>35</v>
      </c>
      <c r="C406" s="20">
        <v>0</v>
      </c>
      <c r="D406" s="21">
        <v>0</v>
      </c>
      <c r="E406" s="3"/>
      <c r="F406" s="3"/>
    </row>
    <row r="407" spans="2:6" ht="12.75">
      <c r="B407" s="22" t="s">
        <v>36</v>
      </c>
      <c r="C407" s="20">
        <v>0</v>
      </c>
      <c r="D407" s="21">
        <v>0</v>
      </c>
      <c r="E407" s="3"/>
      <c r="F407" s="3"/>
    </row>
    <row r="408" spans="2:6" ht="12.75">
      <c r="B408" s="22" t="s">
        <v>37</v>
      </c>
      <c r="C408" s="20">
        <v>0</v>
      </c>
      <c r="D408" s="21">
        <v>0</v>
      </c>
      <c r="E408" s="3"/>
      <c r="F408" s="3"/>
    </row>
    <row r="409" spans="2:6" ht="13.5" thickBot="1">
      <c r="B409" s="26" t="s">
        <v>38</v>
      </c>
      <c r="C409" s="20">
        <v>0</v>
      </c>
      <c r="D409" s="21">
        <v>0</v>
      </c>
      <c r="E409" s="3"/>
      <c r="F409" s="3"/>
    </row>
    <row r="410" spans="1:6" ht="13.5" thickBot="1">
      <c r="A410" s="29" t="s">
        <v>137</v>
      </c>
      <c r="B410" s="30" t="s">
        <v>23</v>
      </c>
      <c r="C410" s="20">
        <v>0</v>
      </c>
      <c r="D410" s="21">
        <v>0</v>
      </c>
      <c r="E410" s="3"/>
      <c r="F410" s="3"/>
    </row>
    <row r="411" spans="2:6" ht="12.75">
      <c r="B411" s="22" t="s">
        <v>24</v>
      </c>
      <c r="C411" s="20">
        <v>0</v>
      </c>
      <c r="D411" s="21">
        <v>0</v>
      </c>
      <c r="E411" s="3"/>
      <c r="F411" s="3"/>
    </row>
    <row r="412" spans="2:6" ht="12.75">
      <c r="B412" s="22" t="s">
        <v>25</v>
      </c>
      <c r="C412" s="20">
        <v>0</v>
      </c>
      <c r="D412" s="21">
        <v>0</v>
      </c>
      <c r="E412" s="3"/>
      <c r="F412" s="3"/>
    </row>
    <row r="413" spans="2:6" ht="12.75">
      <c r="B413" s="22" t="s">
        <v>27</v>
      </c>
      <c r="C413" s="20">
        <v>0</v>
      </c>
      <c r="D413" s="21">
        <v>0</v>
      </c>
      <c r="E413" s="3"/>
      <c r="F413" s="3"/>
    </row>
    <row r="414" spans="2:6" ht="12.75">
      <c r="B414" s="22" t="s">
        <v>29</v>
      </c>
      <c r="C414" s="20">
        <v>0</v>
      </c>
      <c r="D414" s="21">
        <v>0</v>
      </c>
      <c r="E414" s="3"/>
      <c r="F414" s="3"/>
    </row>
    <row r="415" spans="2:6" ht="12.75">
      <c r="B415" s="22" t="s">
        <v>33</v>
      </c>
      <c r="C415" s="20">
        <v>0</v>
      </c>
      <c r="D415" s="21">
        <v>0</v>
      </c>
      <c r="E415" s="3"/>
      <c r="F415" s="3"/>
    </row>
    <row r="416" spans="2:6" ht="12.75">
      <c r="B416" s="22" t="s">
        <v>34</v>
      </c>
      <c r="C416" s="20">
        <v>0</v>
      </c>
      <c r="D416" s="21">
        <v>0</v>
      </c>
      <c r="E416" s="3"/>
      <c r="F416" s="3"/>
    </row>
    <row r="417" spans="2:6" ht="12.75">
      <c r="B417" s="22" t="s">
        <v>35</v>
      </c>
      <c r="C417" s="20">
        <v>0</v>
      </c>
      <c r="D417" s="21">
        <v>0</v>
      </c>
      <c r="E417" s="3"/>
      <c r="F417" s="3"/>
    </row>
    <row r="418" spans="2:6" ht="12.75">
      <c r="B418" s="22" t="s">
        <v>36</v>
      </c>
      <c r="C418" s="20">
        <v>0</v>
      </c>
      <c r="D418" s="21">
        <v>0</v>
      </c>
      <c r="E418" s="3"/>
      <c r="F418" s="3"/>
    </row>
    <row r="419" spans="2:6" ht="12.75">
      <c r="B419" s="22" t="s">
        <v>37</v>
      </c>
      <c r="C419" s="20">
        <v>0</v>
      </c>
      <c r="D419" s="21">
        <v>0</v>
      </c>
      <c r="E419" s="3"/>
      <c r="F419" s="3"/>
    </row>
    <row r="420" spans="2:6" ht="13.5" thickBot="1">
      <c r="B420" s="26" t="s">
        <v>38</v>
      </c>
      <c r="C420" s="20">
        <v>0</v>
      </c>
      <c r="D420" s="21">
        <v>0</v>
      </c>
      <c r="E420" s="3"/>
      <c r="F420" s="3"/>
    </row>
    <row r="421" spans="1:6" ht="13.5" thickBot="1">
      <c r="A421" s="29" t="s">
        <v>138</v>
      </c>
      <c r="B421" s="30" t="s">
        <v>23</v>
      </c>
      <c r="C421" s="20">
        <v>0</v>
      </c>
      <c r="D421" s="21">
        <v>0</v>
      </c>
      <c r="E421" s="3"/>
      <c r="F421" s="3"/>
    </row>
    <row r="422" spans="2:6" ht="12.75">
      <c r="B422" s="22" t="s">
        <v>24</v>
      </c>
      <c r="C422" s="20">
        <v>0</v>
      </c>
      <c r="D422" s="21">
        <v>0</v>
      </c>
      <c r="E422" s="3"/>
      <c r="F422" s="3"/>
    </row>
    <row r="423" spans="2:6" ht="12.75">
      <c r="B423" s="22" t="s">
        <v>25</v>
      </c>
      <c r="C423" s="20">
        <v>0</v>
      </c>
      <c r="D423" s="21">
        <v>0</v>
      </c>
      <c r="E423" s="3"/>
      <c r="F423" s="3"/>
    </row>
    <row r="424" spans="2:6" ht="12.75">
      <c r="B424" s="22" t="s">
        <v>27</v>
      </c>
      <c r="C424" s="20">
        <v>0</v>
      </c>
      <c r="D424" s="21">
        <v>0</v>
      </c>
      <c r="E424" s="3"/>
      <c r="F424" s="3"/>
    </row>
    <row r="425" spans="2:6" ht="12.75">
      <c r="B425" s="22" t="s">
        <v>29</v>
      </c>
      <c r="C425" s="20">
        <v>0</v>
      </c>
      <c r="D425" s="21">
        <v>0</v>
      </c>
      <c r="E425" s="3"/>
      <c r="F425" s="3"/>
    </row>
    <row r="426" spans="2:6" ht="12.75">
      <c r="B426" s="22" t="s">
        <v>33</v>
      </c>
      <c r="C426" s="20">
        <v>0</v>
      </c>
      <c r="D426" s="21">
        <v>0</v>
      </c>
      <c r="E426" s="3"/>
      <c r="F426" s="3"/>
    </row>
    <row r="427" spans="2:6" ht="12.75">
      <c r="B427" s="22" t="s">
        <v>34</v>
      </c>
      <c r="C427" s="20">
        <v>0</v>
      </c>
      <c r="D427" s="21">
        <v>0</v>
      </c>
      <c r="E427" s="3"/>
      <c r="F427" s="3"/>
    </row>
    <row r="428" spans="2:6" ht="12.75">
      <c r="B428" s="22" t="s">
        <v>35</v>
      </c>
      <c r="C428" s="20">
        <v>0</v>
      </c>
      <c r="D428" s="21">
        <v>0</v>
      </c>
      <c r="E428" s="3"/>
      <c r="F428" s="3"/>
    </row>
    <row r="429" spans="2:6" ht="12.75">
      <c r="B429" s="22" t="s">
        <v>36</v>
      </c>
      <c r="C429" s="20">
        <v>0</v>
      </c>
      <c r="D429" s="21">
        <v>0</v>
      </c>
      <c r="E429" s="3"/>
      <c r="F429" s="3"/>
    </row>
    <row r="430" spans="2:6" ht="12.75">
      <c r="B430" s="22" t="s">
        <v>37</v>
      </c>
      <c r="C430" s="20">
        <v>0</v>
      </c>
      <c r="D430" s="21">
        <v>0</v>
      </c>
      <c r="E430" s="3"/>
      <c r="F430" s="3"/>
    </row>
    <row r="431" spans="2:6" ht="13.5" thickBot="1">
      <c r="B431" s="26" t="s">
        <v>38</v>
      </c>
      <c r="C431" s="20">
        <v>0</v>
      </c>
      <c r="D431" s="21">
        <v>0</v>
      </c>
      <c r="E431" s="3"/>
      <c r="F431" s="3"/>
    </row>
    <row r="432" spans="1:6" ht="13.5" thickBot="1">
      <c r="A432" s="29" t="s">
        <v>139</v>
      </c>
      <c r="B432" s="19" t="s">
        <v>23</v>
      </c>
      <c r="C432" s="20">
        <v>0</v>
      </c>
      <c r="D432" s="21">
        <v>0</v>
      </c>
      <c r="E432" s="3"/>
      <c r="F432" s="3"/>
    </row>
    <row r="433" spans="2:6" ht="12.75">
      <c r="B433" s="22" t="s">
        <v>24</v>
      </c>
      <c r="C433" s="20">
        <v>0</v>
      </c>
      <c r="D433" s="21">
        <v>0</v>
      </c>
      <c r="E433" s="3"/>
      <c r="F433" s="3"/>
    </row>
    <row r="434" spans="2:6" ht="12.75">
      <c r="B434" s="22" t="s">
        <v>25</v>
      </c>
      <c r="C434" s="20">
        <v>0</v>
      </c>
      <c r="D434" s="21">
        <v>0</v>
      </c>
      <c r="E434" s="3"/>
      <c r="F434" s="3"/>
    </row>
    <row r="435" spans="2:6" ht="12.75">
      <c r="B435" s="22" t="s">
        <v>27</v>
      </c>
      <c r="C435" s="20">
        <v>0</v>
      </c>
      <c r="D435" s="21">
        <v>0</v>
      </c>
      <c r="E435" s="3"/>
      <c r="F435" s="3"/>
    </row>
    <row r="436" spans="2:6" ht="12.75">
      <c r="B436" s="22" t="s">
        <v>29</v>
      </c>
      <c r="C436" s="20">
        <v>0</v>
      </c>
      <c r="D436" s="21">
        <v>0</v>
      </c>
      <c r="E436" s="3"/>
      <c r="F436" s="3"/>
    </row>
    <row r="437" spans="2:6" ht="12.75">
      <c r="B437" s="22" t="s">
        <v>33</v>
      </c>
      <c r="C437" s="20">
        <v>0</v>
      </c>
      <c r="D437" s="21">
        <v>0</v>
      </c>
      <c r="E437" s="3"/>
      <c r="F437" s="3"/>
    </row>
    <row r="438" spans="2:6" ht="12.75">
      <c r="B438" s="22" t="s">
        <v>34</v>
      </c>
      <c r="C438" s="20">
        <v>0</v>
      </c>
      <c r="D438" s="21">
        <v>0</v>
      </c>
      <c r="E438" s="3"/>
      <c r="F438" s="3"/>
    </row>
    <row r="439" spans="2:6" ht="12.75">
      <c r="B439" s="22" t="s">
        <v>35</v>
      </c>
      <c r="C439" s="20">
        <v>0</v>
      </c>
      <c r="D439" s="21">
        <v>0</v>
      </c>
      <c r="E439" s="3"/>
      <c r="F439" s="3"/>
    </row>
    <row r="440" spans="2:6" ht="12.75">
      <c r="B440" s="22" t="s">
        <v>36</v>
      </c>
      <c r="C440" s="20">
        <v>0</v>
      </c>
      <c r="D440" s="21">
        <v>0</v>
      </c>
      <c r="E440" s="3"/>
      <c r="F440" s="3"/>
    </row>
    <row r="441" spans="2:6" ht="12.75">
      <c r="B441" s="22" t="s">
        <v>37</v>
      </c>
      <c r="C441" s="20">
        <v>0</v>
      </c>
      <c r="D441" s="21">
        <v>0</v>
      </c>
      <c r="E441" s="3"/>
      <c r="F441" s="3"/>
    </row>
    <row r="442" spans="2:6" ht="13.5" thickBot="1">
      <c r="B442" s="26" t="s">
        <v>38</v>
      </c>
      <c r="C442" s="20">
        <v>0</v>
      </c>
      <c r="D442" s="21">
        <v>0</v>
      </c>
      <c r="E442" s="3"/>
      <c r="F442" s="3"/>
    </row>
    <row r="443" spans="1:6" ht="13.5" thickBot="1">
      <c r="A443" s="29" t="s">
        <v>140</v>
      </c>
      <c r="B443" s="30" t="s">
        <v>23</v>
      </c>
      <c r="C443" s="20">
        <v>0</v>
      </c>
      <c r="D443" s="21">
        <v>0</v>
      </c>
      <c r="E443" s="3"/>
      <c r="F443" s="3"/>
    </row>
    <row r="444" spans="2:6" ht="12.75">
      <c r="B444" s="22" t="s">
        <v>24</v>
      </c>
      <c r="C444" s="20">
        <v>0</v>
      </c>
      <c r="D444" s="21">
        <v>0</v>
      </c>
      <c r="E444" s="3"/>
      <c r="F444" s="3"/>
    </row>
    <row r="445" spans="2:6" ht="12.75">
      <c r="B445" s="22" t="s">
        <v>25</v>
      </c>
      <c r="C445" s="20">
        <v>0</v>
      </c>
      <c r="D445" s="21">
        <v>0</v>
      </c>
      <c r="E445" s="3"/>
      <c r="F445" s="3"/>
    </row>
    <row r="446" spans="2:6" ht="12.75">
      <c r="B446" s="22" t="s">
        <v>27</v>
      </c>
      <c r="C446" s="20">
        <v>0</v>
      </c>
      <c r="D446" s="21">
        <v>0</v>
      </c>
      <c r="E446" s="3"/>
      <c r="F446" s="3"/>
    </row>
    <row r="447" spans="2:6" ht="12.75">
      <c r="B447" s="22" t="s">
        <v>29</v>
      </c>
      <c r="C447" s="20">
        <v>0</v>
      </c>
      <c r="D447" s="21">
        <v>0</v>
      </c>
      <c r="E447" s="3"/>
      <c r="F447" s="3"/>
    </row>
    <row r="448" spans="2:6" ht="12.75">
      <c r="B448" s="22" t="s">
        <v>33</v>
      </c>
      <c r="C448" s="20">
        <v>0</v>
      </c>
      <c r="D448" s="21">
        <v>0</v>
      </c>
      <c r="E448" s="3"/>
      <c r="F448" s="3"/>
    </row>
    <row r="449" spans="2:6" ht="12.75">
      <c r="B449" s="22" t="s">
        <v>34</v>
      </c>
      <c r="C449" s="20">
        <v>0</v>
      </c>
      <c r="D449" s="21">
        <v>0</v>
      </c>
      <c r="E449" s="3"/>
      <c r="F449" s="3"/>
    </row>
    <row r="450" spans="2:6" ht="12.75">
      <c r="B450" s="22" t="s">
        <v>35</v>
      </c>
      <c r="C450" s="20">
        <v>0</v>
      </c>
      <c r="D450" s="21">
        <v>0</v>
      </c>
      <c r="E450" s="3"/>
      <c r="F450" s="3"/>
    </row>
    <row r="451" spans="2:6" ht="12.75">
      <c r="B451" s="22" t="s">
        <v>36</v>
      </c>
      <c r="C451" s="20">
        <v>0</v>
      </c>
      <c r="D451" s="21">
        <v>0</v>
      </c>
      <c r="E451" s="3"/>
      <c r="F451" s="3"/>
    </row>
    <row r="452" spans="2:6" ht="12.75">
      <c r="B452" s="22" t="s">
        <v>37</v>
      </c>
      <c r="C452" s="20">
        <v>0</v>
      </c>
      <c r="D452" s="21">
        <v>0</v>
      </c>
      <c r="E452" s="3"/>
      <c r="F452" s="3"/>
    </row>
    <row r="453" spans="2:6" ht="13.5" thickBot="1">
      <c r="B453" s="26" t="s">
        <v>38</v>
      </c>
      <c r="C453" s="20">
        <v>0</v>
      </c>
      <c r="D453" s="21">
        <v>0</v>
      </c>
      <c r="E453" s="3"/>
      <c r="F453" s="3"/>
    </row>
    <row r="454" spans="1:6" ht="13.5" thickBot="1">
      <c r="A454" s="29" t="s">
        <v>141</v>
      </c>
      <c r="B454" s="30" t="s">
        <v>23</v>
      </c>
      <c r="C454" s="20">
        <v>0</v>
      </c>
      <c r="D454" s="21">
        <v>0</v>
      </c>
      <c r="E454" s="3"/>
      <c r="F454" s="3"/>
    </row>
    <row r="455" spans="2:6" ht="12.75">
      <c r="B455" s="22" t="s">
        <v>24</v>
      </c>
      <c r="C455" s="20">
        <v>0</v>
      </c>
      <c r="D455" s="21">
        <v>0</v>
      </c>
      <c r="E455" s="3"/>
      <c r="F455" s="3"/>
    </row>
    <row r="456" spans="2:6" ht="12.75">
      <c r="B456" s="22" t="s">
        <v>25</v>
      </c>
      <c r="C456" s="20">
        <v>0</v>
      </c>
      <c r="D456" s="21">
        <v>0</v>
      </c>
      <c r="E456" s="3"/>
      <c r="F456" s="3"/>
    </row>
    <row r="457" spans="2:6" ht="12.75">
      <c r="B457" s="22" t="s">
        <v>27</v>
      </c>
      <c r="C457" s="20">
        <v>0</v>
      </c>
      <c r="D457" s="21">
        <v>0</v>
      </c>
      <c r="E457" s="3"/>
      <c r="F457" s="3"/>
    </row>
    <row r="458" spans="2:6" ht="12.75">
      <c r="B458" s="22" t="s">
        <v>29</v>
      </c>
      <c r="C458" s="20">
        <v>0</v>
      </c>
      <c r="D458" s="21">
        <v>0</v>
      </c>
      <c r="E458" s="3"/>
      <c r="F458" s="3"/>
    </row>
    <row r="459" spans="2:6" ht="12.75">
      <c r="B459" s="22" t="s">
        <v>33</v>
      </c>
      <c r="C459" s="20">
        <v>0</v>
      </c>
      <c r="D459" s="21">
        <v>0</v>
      </c>
      <c r="E459" s="3"/>
      <c r="F459" s="3"/>
    </row>
    <row r="460" spans="2:6" ht="12.75">
      <c r="B460" s="22" t="s">
        <v>34</v>
      </c>
      <c r="C460" s="20">
        <v>0</v>
      </c>
      <c r="D460" s="21">
        <v>0</v>
      </c>
      <c r="E460" s="3"/>
      <c r="F460" s="3"/>
    </row>
    <row r="461" spans="2:6" ht="12.75">
      <c r="B461" s="22" t="s">
        <v>35</v>
      </c>
      <c r="C461" s="20">
        <v>0</v>
      </c>
      <c r="D461" s="21">
        <v>0</v>
      </c>
      <c r="E461" s="3"/>
      <c r="F461" s="3"/>
    </row>
    <row r="462" spans="2:6" ht="12.75">
      <c r="B462" s="22" t="s">
        <v>36</v>
      </c>
      <c r="C462" s="20">
        <v>0</v>
      </c>
      <c r="D462" s="21">
        <v>0</v>
      </c>
      <c r="E462" s="3"/>
      <c r="F462" s="3"/>
    </row>
    <row r="463" spans="2:6" ht="12.75">
      <c r="B463" s="22" t="s">
        <v>37</v>
      </c>
      <c r="C463" s="20">
        <v>0</v>
      </c>
      <c r="D463" s="21">
        <v>0</v>
      </c>
      <c r="E463" s="3"/>
      <c r="F463" s="3"/>
    </row>
    <row r="464" spans="2:6" ht="13.5" thickBot="1">
      <c r="B464" s="26" t="s">
        <v>38</v>
      </c>
      <c r="C464" s="20">
        <v>0</v>
      </c>
      <c r="D464" s="21">
        <v>0</v>
      </c>
      <c r="E464" s="3"/>
      <c r="F464" s="3"/>
    </row>
    <row r="465" spans="1:6" ht="13.5" thickBot="1">
      <c r="A465" s="29" t="s">
        <v>142</v>
      </c>
      <c r="B465" s="30" t="s">
        <v>23</v>
      </c>
      <c r="C465" s="20">
        <v>0</v>
      </c>
      <c r="D465" s="21">
        <v>0</v>
      </c>
      <c r="E465" s="3"/>
      <c r="F465" s="3"/>
    </row>
    <row r="466" spans="2:6" ht="12.75">
      <c r="B466" s="22" t="s">
        <v>24</v>
      </c>
      <c r="C466" s="20">
        <v>0</v>
      </c>
      <c r="D466" s="21">
        <v>0</v>
      </c>
      <c r="E466" s="3"/>
      <c r="F466" s="3"/>
    </row>
    <row r="467" spans="2:6" ht="12.75">
      <c r="B467" s="22" t="s">
        <v>25</v>
      </c>
      <c r="C467" s="20">
        <v>0</v>
      </c>
      <c r="D467" s="21">
        <v>0</v>
      </c>
      <c r="E467" s="3"/>
      <c r="F467" s="3"/>
    </row>
    <row r="468" spans="2:6" ht="12.75">
      <c r="B468" s="22" t="s">
        <v>27</v>
      </c>
      <c r="C468" s="20">
        <v>0</v>
      </c>
      <c r="D468" s="21">
        <v>0</v>
      </c>
      <c r="E468" s="3"/>
      <c r="F468" s="3"/>
    </row>
    <row r="469" spans="2:6" ht="12.75">
      <c r="B469" s="22" t="s">
        <v>29</v>
      </c>
      <c r="C469" s="20">
        <v>0</v>
      </c>
      <c r="D469" s="21">
        <v>0</v>
      </c>
      <c r="E469" s="3"/>
      <c r="F469" s="3"/>
    </row>
    <row r="470" spans="2:6" ht="12.75">
      <c r="B470" s="22" t="s">
        <v>33</v>
      </c>
      <c r="C470" s="20">
        <v>0</v>
      </c>
      <c r="D470" s="21">
        <v>0</v>
      </c>
      <c r="E470" s="3"/>
      <c r="F470" s="3"/>
    </row>
    <row r="471" spans="2:6" ht="12.75">
      <c r="B471" s="22" t="s">
        <v>34</v>
      </c>
      <c r="C471" s="20">
        <v>0</v>
      </c>
      <c r="D471" s="21">
        <v>0</v>
      </c>
      <c r="E471" s="3"/>
      <c r="F471" s="3"/>
    </row>
    <row r="472" spans="2:6" ht="12.75">
      <c r="B472" s="22" t="s">
        <v>35</v>
      </c>
      <c r="C472" s="20">
        <v>0</v>
      </c>
      <c r="D472" s="21">
        <v>0</v>
      </c>
      <c r="E472" s="3"/>
      <c r="F472" s="3"/>
    </row>
    <row r="473" spans="2:6" ht="12.75">
      <c r="B473" s="22" t="s">
        <v>36</v>
      </c>
      <c r="C473" s="20">
        <v>0</v>
      </c>
      <c r="D473" s="21">
        <v>0</v>
      </c>
      <c r="E473" s="3"/>
      <c r="F473" s="3"/>
    </row>
    <row r="474" spans="2:6" ht="12.75">
      <c r="B474" s="22" t="s">
        <v>37</v>
      </c>
      <c r="C474" s="20">
        <v>0</v>
      </c>
      <c r="D474" s="21">
        <v>0</v>
      </c>
      <c r="E474" s="3"/>
      <c r="F474" s="3"/>
    </row>
    <row r="475" spans="2:6" ht="13.5" thickBot="1">
      <c r="B475" s="26" t="s">
        <v>38</v>
      </c>
      <c r="C475" s="20">
        <v>0</v>
      </c>
      <c r="D475" s="21">
        <v>0</v>
      </c>
      <c r="E475" s="3"/>
      <c r="F475" s="3"/>
    </row>
    <row r="476" spans="1:6" ht="13.5" thickBot="1">
      <c r="A476" s="29" t="s">
        <v>143</v>
      </c>
      <c r="B476" s="30" t="s">
        <v>23</v>
      </c>
      <c r="C476" s="20">
        <v>0</v>
      </c>
      <c r="D476" s="21">
        <v>0</v>
      </c>
      <c r="E476" s="3"/>
      <c r="F476" s="3"/>
    </row>
    <row r="477" spans="2:6" ht="12.75">
      <c r="B477" s="22" t="s">
        <v>24</v>
      </c>
      <c r="C477" s="20">
        <v>0</v>
      </c>
      <c r="D477" s="21">
        <v>0</v>
      </c>
      <c r="E477" s="3"/>
      <c r="F477" s="3"/>
    </row>
    <row r="478" spans="2:6" ht="12.75">
      <c r="B478" s="22" t="s">
        <v>25</v>
      </c>
      <c r="C478" s="20">
        <v>0</v>
      </c>
      <c r="D478" s="21">
        <v>0</v>
      </c>
      <c r="E478" s="3"/>
      <c r="F478" s="3"/>
    </row>
    <row r="479" spans="2:6" ht="12.75">
      <c r="B479" s="22" t="s">
        <v>27</v>
      </c>
      <c r="C479" s="20">
        <v>0</v>
      </c>
      <c r="D479" s="21">
        <v>0</v>
      </c>
      <c r="E479" s="3"/>
      <c r="F479" s="3"/>
    </row>
    <row r="480" spans="2:6" ht="12.75">
      <c r="B480" s="22" t="s">
        <v>29</v>
      </c>
      <c r="C480" s="20">
        <v>0</v>
      </c>
      <c r="D480" s="21">
        <v>0</v>
      </c>
      <c r="E480" s="3"/>
      <c r="F480" s="3"/>
    </row>
    <row r="481" spans="2:6" ht="12.75">
      <c r="B481" s="22" t="s">
        <v>33</v>
      </c>
      <c r="C481" s="20">
        <v>0</v>
      </c>
      <c r="D481" s="21">
        <v>0</v>
      </c>
      <c r="E481" s="3"/>
      <c r="F481" s="3"/>
    </row>
    <row r="482" spans="2:6" ht="12.75">
      <c r="B482" s="22" t="s">
        <v>34</v>
      </c>
      <c r="C482" s="20">
        <v>0</v>
      </c>
      <c r="D482" s="21">
        <v>0</v>
      </c>
      <c r="E482" s="3"/>
      <c r="F482" s="3"/>
    </row>
    <row r="483" spans="2:6" ht="12.75">
      <c r="B483" s="22" t="s">
        <v>35</v>
      </c>
      <c r="C483" s="20">
        <v>0</v>
      </c>
      <c r="D483" s="21">
        <v>0</v>
      </c>
      <c r="E483" s="3"/>
      <c r="F483" s="3"/>
    </row>
    <row r="484" spans="2:6" ht="12.75">
      <c r="B484" s="22" t="s">
        <v>36</v>
      </c>
      <c r="C484" s="20">
        <v>0</v>
      </c>
      <c r="D484" s="21">
        <v>0</v>
      </c>
      <c r="E484" s="3"/>
      <c r="F484" s="3"/>
    </row>
    <row r="485" spans="2:6" ht="12.75">
      <c r="B485" s="22" t="s">
        <v>37</v>
      </c>
      <c r="C485" s="20">
        <v>0</v>
      </c>
      <c r="D485" s="21">
        <v>0</v>
      </c>
      <c r="E485" s="3"/>
      <c r="F485" s="3"/>
    </row>
    <row r="486" spans="2:6" ht="13.5" thickBot="1">
      <c r="B486" s="26" t="s">
        <v>38</v>
      </c>
      <c r="C486" s="20">
        <v>0</v>
      </c>
      <c r="D486" s="21">
        <v>0</v>
      </c>
      <c r="E486" s="3"/>
      <c r="F486" s="3"/>
    </row>
    <row r="487" spans="1:6" ht="13.5" thickBot="1">
      <c r="A487" s="29" t="s">
        <v>144</v>
      </c>
      <c r="B487" s="30" t="s">
        <v>23</v>
      </c>
      <c r="C487" s="20">
        <v>0</v>
      </c>
      <c r="D487" s="21">
        <v>0</v>
      </c>
      <c r="E487" s="3"/>
      <c r="F487" s="3"/>
    </row>
    <row r="488" spans="2:6" ht="12.75">
      <c r="B488" s="22" t="s">
        <v>24</v>
      </c>
      <c r="C488" s="20">
        <v>0</v>
      </c>
      <c r="D488" s="21">
        <v>0</v>
      </c>
      <c r="E488" s="3"/>
      <c r="F488" s="3"/>
    </row>
    <row r="489" spans="2:6" ht="12.75">
      <c r="B489" s="22" t="s">
        <v>25</v>
      </c>
      <c r="C489" s="20">
        <v>0</v>
      </c>
      <c r="D489" s="21">
        <v>0</v>
      </c>
      <c r="E489" s="3"/>
      <c r="F489" s="3"/>
    </row>
    <row r="490" spans="2:6" ht="12.75">
      <c r="B490" s="22" t="s">
        <v>27</v>
      </c>
      <c r="C490" s="20">
        <v>0</v>
      </c>
      <c r="D490" s="21">
        <v>0</v>
      </c>
      <c r="E490" s="3"/>
      <c r="F490" s="3"/>
    </row>
    <row r="491" spans="2:6" ht="12.75">
      <c r="B491" s="22" t="s">
        <v>29</v>
      </c>
      <c r="C491" s="20">
        <v>0</v>
      </c>
      <c r="D491" s="21">
        <v>0</v>
      </c>
      <c r="E491" s="3"/>
      <c r="F491" s="3"/>
    </row>
    <row r="492" spans="2:6" ht="12.75">
      <c r="B492" s="22" t="s">
        <v>33</v>
      </c>
      <c r="C492" s="20">
        <v>0</v>
      </c>
      <c r="D492" s="21">
        <v>0</v>
      </c>
      <c r="E492" s="3"/>
      <c r="F492" s="3"/>
    </row>
    <row r="493" spans="2:6" ht="12.75">
      <c r="B493" s="22" t="s">
        <v>34</v>
      </c>
      <c r="C493" s="20">
        <v>0</v>
      </c>
      <c r="D493" s="21">
        <v>0</v>
      </c>
      <c r="E493" s="3"/>
      <c r="F493" s="3"/>
    </row>
    <row r="494" spans="2:6" ht="12.75">
      <c r="B494" s="22" t="s">
        <v>35</v>
      </c>
      <c r="C494" s="20">
        <v>0</v>
      </c>
      <c r="D494" s="21">
        <v>0</v>
      </c>
      <c r="E494" s="3"/>
      <c r="F494" s="3"/>
    </row>
    <row r="495" spans="2:6" ht="12.75">
      <c r="B495" s="22" t="s">
        <v>36</v>
      </c>
      <c r="C495" s="20">
        <v>0</v>
      </c>
      <c r="D495" s="21">
        <v>0</v>
      </c>
      <c r="E495" s="3"/>
      <c r="F495" s="3"/>
    </row>
    <row r="496" spans="2:6" ht="12.75">
      <c r="B496" s="22" t="s">
        <v>37</v>
      </c>
      <c r="C496" s="20">
        <v>0</v>
      </c>
      <c r="D496" s="21">
        <v>0</v>
      </c>
      <c r="E496" s="3"/>
      <c r="F496" s="3"/>
    </row>
    <row r="497" spans="2:6" ht="13.5" thickBot="1">
      <c r="B497" s="26" t="s">
        <v>38</v>
      </c>
      <c r="C497" s="20">
        <v>0</v>
      </c>
      <c r="D497" s="21">
        <v>0</v>
      </c>
      <c r="E497" s="3"/>
      <c r="F497" s="3"/>
    </row>
    <row r="498" spans="1:6" ht="13.5" thickBot="1">
      <c r="A498" s="18" t="s">
        <v>145</v>
      </c>
      <c r="B498" s="19" t="s">
        <v>23</v>
      </c>
      <c r="C498" s="20">
        <v>0</v>
      </c>
      <c r="D498" s="21">
        <v>0</v>
      </c>
      <c r="E498" s="3"/>
      <c r="F498" s="3"/>
    </row>
    <row r="499" spans="2:6" ht="12.75">
      <c r="B499" s="22" t="s">
        <v>24</v>
      </c>
      <c r="C499" s="20">
        <v>0</v>
      </c>
      <c r="D499" s="21">
        <v>0</v>
      </c>
      <c r="E499" s="3"/>
      <c r="F499" s="3"/>
    </row>
    <row r="500" spans="2:6" ht="12.75">
      <c r="B500" s="22" t="s">
        <v>25</v>
      </c>
      <c r="C500" s="20">
        <v>0</v>
      </c>
      <c r="D500" s="21">
        <v>0</v>
      </c>
      <c r="E500" s="3"/>
      <c r="F500" s="3"/>
    </row>
    <row r="501" spans="2:6" ht="12.75">
      <c r="B501" s="22" t="s">
        <v>27</v>
      </c>
      <c r="C501" s="20">
        <v>0</v>
      </c>
      <c r="D501" s="21">
        <v>0</v>
      </c>
      <c r="E501" s="3"/>
      <c r="F501" s="3"/>
    </row>
    <row r="502" spans="2:6" ht="12.75">
      <c r="B502" s="22" t="s">
        <v>29</v>
      </c>
      <c r="C502" s="20">
        <v>0</v>
      </c>
      <c r="D502" s="21">
        <v>0</v>
      </c>
      <c r="E502" s="3"/>
      <c r="F502" s="3"/>
    </row>
    <row r="503" spans="2:6" ht="12.75">
      <c r="B503" s="22" t="s">
        <v>33</v>
      </c>
      <c r="C503" s="20">
        <v>0</v>
      </c>
      <c r="D503" s="21">
        <v>0</v>
      </c>
      <c r="E503" s="3"/>
      <c r="F503" s="3"/>
    </row>
    <row r="504" spans="2:6" ht="12.75">
      <c r="B504" s="22" t="s">
        <v>34</v>
      </c>
      <c r="C504" s="20">
        <v>0</v>
      </c>
      <c r="D504" s="21">
        <v>0</v>
      </c>
      <c r="E504" s="3"/>
      <c r="F504" s="3"/>
    </row>
    <row r="505" spans="2:6" ht="12.75">
      <c r="B505" s="22" t="s">
        <v>35</v>
      </c>
      <c r="C505" s="20">
        <v>0</v>
      </c>
      <c r="D505" s="21">
        <v>0</v>
      </c>
      <c r="E505" s="3"/>
      <c r="F505" s="3"/>
    </row>
    <row r="506" spans="2:6" ht="12.75">
      <c r="B506" s="22" t="s">
        <v>36</v>
      </c>
      <c r="C506" s="20">
        <v>0</v>
      </c>
      <c r="D506" s="21">
        <v>0</v>
      </c>
      <c r="E506" s="3"/>
      <c r="F506" s="3"/>
    </row>
    <row r="507" spans="2:6" ht="12.75">
      <c r="B507" s="22" t="s">
        <v>37</v>
      </c>
      <c r="C507" s="20">
        <v>0</v>
      </c>
      <c r="D507" s="21">
        <v>0</v>
      </c>
      <c r="E507" s="3"/>
      <c r="F507" s="3"/>
    </row>
    <row r="508" spans="2:6" ht="13.5" thickBot="1">
      <c r="B508" s="26" t="s">
        <v>38</v>
      </c>
      <c r="C508" s="20">
        <v>0</v>
      </c>
      <c r="D508" s="21">
        <v>0</v>
      </c>
      <c r="E508" s="3"/>
      <c r="F508" s="3"/>
    </row>
    <row r="509" spans="3:6" ht="13.5" thickBot="1">
      <c r="C509" s="55">
        <f>SUM(C2:C508)</f>
        <v>326</v>
      </c>
      <c r="D509" s="55">
        <f>SUM(D2:D508)</f>
        <v>202</v>
      </c>
      <c r="E509" s="3"/>
      <c r="F509" s="3"/>
    </row>
  </sheetData>
  <mergeCells count="1">
    <mergeCell ref="H3:J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D15"/>
  <sheetViews>
    <sheetView workbookViewId="0" topLeftCell="A10">
      <selection activeCell="A6" sqref="A6"/>
    </sheetView>
  </sheetViews>
  <sheetFormatPr defaultColWidth="11.421875" defaultRowHeight="12.75"/>
  <cols>
    <col min="2" max="2" width="24.57421875" style="0" customWidth="1"/>
    <col min="3" max="3" width="11.57421875" style="1" bestFit="1" customWidth="1"/>
    <col min="4" max="4" width="11.421875" style="1" customWidth="1"/>
    <col min="5" max="5" width="3.421875" style="0" customWidth="1"/>
    <col min="6" max="6" width="23.00390625" style="0" customWidth="1"/>
  </cols>
  <sheetData>
    <row r="3" ht="13.5" thickBot="1"/>
    <row r="4" spans="2:4" ht="32.25" customHeight="1" thickBot="1">
      <c r="B4" s="89" t="s">
        <v>146</v>
      </c>
      <c r="C4" s="90"/>
      <c r="D4" s="91"/>
    </row>
    <row r="5" spans="2:4" ht="26.25" customHeight="1" thickBot="1">
      <c r="B5" s="4" t="s">
        <v>5</v>
      </c>
      <c r="C5" s="5" t="s">
        <v>2</v>
      </c>
      <c r="D5" s="6" t="s">
        <v>6</v>
      </c>
    </row>
    <row r="6" spans="2:4" ht="26.25" customHeight="1">
      <c r="B6" s="7" t="s">
        <v>82</v>
      </c>
      <c r="C6" s="44">
        <f aca="true" t="shared" si="0" ref="C6:C15">D6/$D$15</f>
        <v>0.3125</v>
      </c>
      <c r="D6" s="9">
        <f>'[6]Tabla'!F55</f>
        <v>10</v>
      </c>
    </row>
    <row r="7" spans="2:4" ht="26.25" customHeight="1">
      <c r="B7" s="10" t="s">
        <v>83</v>
      </c>
      <c r="C7" s="44">
        <f t="shared" si="0"/>
        <v>0.21875</v>
      </c>
      <c r="D7" s="12">
        <f>'[6]Tabla'!F76</f>
        <v>7</v>
      </c>
    </row>
    <row r="8" spans="2:4" ht="26.25" customHeight="1">
      <c r="B8" s="10" t="s">
        <v>84</v>
      </c>
      <c r="C8" s="44">
        <f t="shared" si="0"/>
        <v>0.125</v>
      </c>
      <c r="D8" s="12">
        <f>'[6]Tabla'!F50</f>
        <v>4</v>
      </c>
    </row>
    <row r="9" spans="2:4" ht="26.25" customHeight="1">
      <c r="B9" s="10" t="s">
        <v>86</v>
      </c>
      <c r="C9" s="44">
        <f t="shared" si="0"/>
        <v>0.125</v>
      </c>
      <c r="D9" s="12">
        <f>'[6]Tabla'!F28</f>
        <v>4</v>
      </c>
    </row>
    <row r="10" spans="2:4" ht="26.25" customHeight="1">
      <c r="B10" s="10" t="s">
        <v>89</v>
      </c>
      <c r="C10" s="44">
        <f t="shared" si="0"/>
        <v>0.09375</v>
      </c>
      <c r="D10" s="12">
        <f>'[6]Tabla'!F12</f>
        <v>3</v>
      </c>
    </row>
    <row r="11" spans="2:4" ht="26.25" customHeight="1">
      <c r="B11" s="10" t="s">
        <v>85</v>
      </c>
      <c r="C11" s="44">
        <f t="shared" si="0"/>
        <v>0.03125</v>
      </c>
      <c r="D11" s="12">
        <f>'[6]Tabla'!F14</f>
        <v>1</v>
      </c>
    </row>
    <row r="12" spans="2:4" ht="26.25" customHeight="1">
      <c r="B12" s="10" t="s">
        <v>147</v>
      </c>
      <c r="C12" s="44">
        <f t="shared" si="0"/>
        <v>0.03125</v>
      </c>
      <c r="D12" s="12">
        <f>'[6]Tabla'!F39</f>
        <v>1</v>
      </c>
    </row>
    <row r="13" spans="2:4" ht="26.25" customHeight="1">
      <c r="B13" s="10" t="s">
        <v>88</v>
      </c>
      <c r="C13" s="44">
        <f t="shared" si="0"/>
        <v>0.03125</v>
      </c>
      <c r="D13" s="12">
        <f>'[6]Tabla'!F19</f>
        <v>1</v>
      </c>
    </row>
    <row r="14" spans="2:4" ht="26.25" customHeight="1">
      <c r="B14" s="10" t="s">
        <v>91</v>
      </c>
      <c r="C14" s="44">
        <f t="shared" si="0"/>
        <v>0.03125</v>
      </c>
      <c r="D14" s="12">
        <f>'[6]Tabla'!F15</f>
        <v>1</v>
      </c>
    </row>
    <row r="15" spans="2:4" ht="26.25" customHeight="1" thickBot="1">
      <c r="B15" s="45" t="s">
        <v>21</v>
      </c>
      <c r="C15" s="46">
        <f t="shared" si="0"/>
        <v>1</v>
      </c>
      <c r="D15" s="16">
        <f>SUM(D6:D14)</f>
        <v>32</v>
      </c>
    </row>
  </sheetData>
  <mergeCells count="1">
    <mergeCell ref="B4:D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1"/>
  <sheetViews>
    <sheetView workbookViewId="0" topLeftCell="E23">
      <selection activeCell="E1" sqref="E1:L57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6" width="9.421875" style="1" customWidth="1"/>
    <col min="7" max="7" width="5.140625" style="1" customWidth="1"/>
    <col min="8" max="8" width="10.421875" style="1" customWidth="1"/>
    <col min="9" max="9" width="11.140625" style="0" customWidth="1"/>
    <col min="10" max="10" width="11.57421875" style="0" customWidth="1"/>
  </cols>
  <sheetData>
    <row r="1" spans="2:8" ht="13.5" thickBot="1">
      <c r="B1" s="41" t="s">
        <v>30</v>
      </c>
      <c r="C1" s="42" t="s">
        <v>31</v>
      </c>
      <c r="D1" s="43" t="s">
        <v>32</v>
      </c>
      <c r="E1" s="3"/>
      <c r="F1" s="3"/>
      <c r="G1" s="3"/>
      <c r="H1" s="3"/>
    </row>
    <row r="2" spans="1:10" ht="13.5" thickBot="1">
      <c r="A2" s="18" t="s">
        <v>100</v>
      </c>
      <c r="B2" s="19" t="s">
        <v>23</v>
      </c>
      <c r="C2" s="20">
        <v>0</v>
      </c>
      <c r="D2" s="21">
        <v>0</v>
      </c>
      <c r="E2" s="3"/>
      <c r="F2" s="3"/>
      <c r="G2" s="3"/>
      <c r="H2" s="95" t="s">
        <v>148</v>
      </c>
      <c r="I2" s="96"/>
      <c r="J2" s="97"/>
    </row>
    <row r="3" spans="2:10" ht="13.5" thickBot="1">
      <c r="B3" s="22" t="s">
        <v>24</v>
      </c>
      <c r="C3" s="20">
        <v>0</v>
      </c>
      <c r="D3" s="21">
        <v>0</v>
      </c>
      <c r="E3" s="3"/>
      <c r="F3" s="3"/>
      <c r="G3" s="3"/>
      <c r="H3" s="98"/>
      <c r="I3" s="99"/>
      <c r="J3" s="100"/>
    </row>
    <row r="4" spans="2:10" ht="13.5" customHeight="1" thickBot="1">
      <c r="B4" s="22" t="s">
        <v>25</v>
      </c>
      <c r="C4" s="20">
        <v>0</v>
      </c>
      <c r="D4" s="21">
        <v>0</v>
      </c>
      <c r="E4" s="3"/>
      <c r="F4" s="3"/>
      <c r="G4" s="3"/>
      <c r="H4" s="47" t="s">
        <v>30</v>
      </c>
      <c r="I4" s="48" t="s">
        <v>31</v>
      </c>
      <c r="J4" s="49" t="s">
        <v>32</v>
      </c>
    </row>
    <row r="5" spans="2:10" ht="12.75">
      <c r="B5" s="22" t="s">
        <v>27</v>
      </c>
      <c r="C5" s="20">
        <v>0</v>
      </c>
      <c r="D5" s="21">
        <v>0</v>
      </c>
      <c r="E5" s="3"/>
      <c r="F5" s="3"/>
      <c r="G5" s="3"/>
      <c r="H5" s="19" t="s">
        <v>23</v>
      </c>
      <c r="I5" s="20">
        <f aca="true" t="shared" si="0" ref="I5:J10">C2+C13+C24+C35+C46+C57+C68+C79+C90+C101+C112+C123+C134+C145+C156+C167+C178+C189+C200+C211+C222+C233+C244+C255+C266+C277+C288+C299+C310+C321+C335+C346+C357+C368+C379+C390+C401+C412+C423+C434+C445+C456+C467+C478+C489+C500</f>
        <v>0</v>
      </c>
      <c r="J5" s="21">
        <f t="shared" si="0"/>
        <v>0</v>
      </c>
    </row>
    <row r="6" spans="2:10" ht="12.75">
      <c r="B6" s="22" t="s">
        <v>29</v>
      </c>
      <c r="C6" s="20">
        <v>0</v>
      </c>
      <c r="D6" s="21">
        <v>0</v>
      </c>
      <c r="E6" s="3"/>
      <c r="F6" s="3"/>
      <c r="G6" s="3"/>
      <c r="H6" s="22" t="s">
        <v>24</v>
      </c>
      <c r="I6" s="20">
        <f t="shared" si="0"/>
        <v>2</v>
      </c>
      <c r="J6" s="21">
        <f t="shared" si="0"/>
        <v>0</v>
      </c>
    </row>
    <row r="7" spans="2:10" ht="12.75">
      <c r="B7" s="22" t="s">
        <v>33</v>
      </c>
      <c r="C7" s="20">
        <v>0</v>
      </c>
      <c r="D7" s="21">
        <v>0</v>
      </c>
      <c r="E7" s="3"/>
      <c r="F7" s="3"/>
      <c r="G7" s="3"/>
      <c r="H7" s="22" t="s">
        <v>25</v>
      </c>
      <c r="I7" s="20">
        <f t="shared" si="0"/>
        <v>1</v>
      </c>
      <c r="J7" s="21">
        <f t="shared" si="0"/>
        <v>0</v>
      </c>
    </row>
    <row r="8" spans="2:10" ht="12.75">
      <c r="B8" s="22" t="s">
        <v>34</v>
      </c>
      <c r="C8" s="20">
        <v>0</v>
      </c>
      <c r="D8" s="21">
        <v>0</v>
      </c>
      <c r="E8" s="3"/>
      <c r="F8" s="3"/>
      <c r="G8" s="3"/>
      <c r="H8" s="22" t="s">
        <v>27</v>
      </c>
      <c r="I8" s="20">
        <f t="shared" si="0"/>
        <v>4</v>
      </c>
      <c r="J8" s="21">
        <f t="shared" si="0"/>
        <v>1</v>
      </c>
    </row>
    <row r="9" spans="2:10" ht="12.75">
      <c r="B9" s="22" t="s">
        <v>35</v>
      </c>
      <c r="C9" s="20">
        <v>0</v>
      </c>
      <c r="D9" s="21">
        <v>0</v>
      </c>
      <c r="E9" s="3"/>
      <c r="F9" s="3"/>
      <c r="G9" s="3"/>
      <c r="H9" s="22" t="s">
        <v>29</v>
      </c>
      <c r="I9" s="20">
        <f t="shared" si="0"/>
        <v>6</v>
      </c>
      <c r="J9" s="21">
        <f t="shared" si="0"/>
        <v>0</v>
      </c>
    </row>
    <row r="10" spans="2:10" ht="12.75">
      <c r="B10" s="22" t="s">
        <v>36</v>
      </c>
      <c r="C10" s="20">
        <v>0</v>
      </c>
      <c r="D10" s="21">
        <v>0</v>
      </c>
      <c r="E10" s="3"/>
      <c r="F10" s="3"/>
      <c r="G10" s="3"/>
      <c r="H10" s="22" t="s">
        <v>33</v>
      </c>
      <c r="I10" s="20">
        <f t="shared" si="0"/>
        <v>5</v>
      </c>
      <c r="J10" s="21">
        <f t="shared" si="0"/>
        <v>0</v>
      </c>
    </row>
    <row r="11" spans="2:10" ht="12.75">
      <c r="B11" s="22" t="s">
        <v>37</v>
      </c>
      <c r="C11" s="20">
        <v>0</v>
      </c>
      <c r="D11" s="21">
        <v>0</v>
      </c>
      <c r="E11" s="3"/>
      <c r="F11" s="3"/>
      <c r="G11" s="3"/>
      <c r="H11" s="22" t="s">
        <v>34</v>
      </c>
      <c r="I11" s="20">
        <f>C8+C19+C30+C41+C52+C63+C74+C85+C96+C107+C118+C129+C140+C151+C162+C173+C184+C195+C206+C217+C228+C239+C250+C261+C272+C283+C294+C305+C316+C327+C341+C352+C363+C374+C385+C396+C407+C418+C429+C440+C451+C462+C473+C484+C495+C506</f>
        <v>11</v>
      </c>
      <c r="J11" s="21">
        <f>D19+D30+D41+D52+D63+D74+D85+D96+D107+D118+D129+D140+D151+D162+D173+D184+D195+D206+D217+D228+D239+D250+D261+D272+D283+D294+D305+D316+D327+D341+D352+D363+D374+D385+D396+D407+D418+D429+D440+D451+D462+D473+D484+D495+D506</f>
        <v>0</v>
      </c>
    </row>
    <row r="12" spans="2:10" ht="13.5" thickBot="1">
      <c r="B12" s="26" t="s">
        <v>38</v>
      </c>
      <c r="C12" s="20">
        <v>0</v>
      </c>
      <c r="D12" s="21">
        <v>0</v>
      </c>
      <c r="E12" s="3"/>
      <c r="F12" s="3"/>
      <c r="G12" s="3"/>
      <c r="H12" s="22" t="s">
        <v>35</v>
      </c>
      <c r="I12" s="20">
        <f>C20+C31+C42+C53+C64+C75+C86+C97+C108+C119+C130+C141+C152+C163+C174+C185+C196+C207+C218+C229+C240+C251+C262+C273+C284+C295+C306+C317+C328+C342+C353+C364+C375+C386+C397+C408+C419+C430+C441+C452+C463+C474+C485+C496+C507</f>
        <v>2</v>
      </c>
      <c r="J12" s="21">
        <f>D20+D31+D42+D53+D64+D75+D86+D97+D108+D119+D130+D141+D152+D163+D174+D185+D196+D207+D218+D229+D240+D251+D262+D273+D284+D295+D306+D317+D328+D342+D353+D364+D375+D386+D397+D408+D419+D430+D441+D452+D463+D474+D485+D496+D507</f>
        <v>0</v>
      </c>
    </row>
    <row r="13" spans="1:10" ht="13.5" thickBot="1">
      <c r="A13" s="29" t="s">
        <v>102</v>
      </c>
      <c r="B13" s="19" t="s">
        <v>23</v>
      </c>
      <c r="C13" s="20">
        <v>0</v>
      </c>
      <c r="D13" s="21">
        <v>0</v>
      </c>
      <c r="E13" s="3"/>
      <c r="F13" s="3"/>
      <c r="G13" s="3"/>
      <c r="H13" s="22" t="s">
        <v>36</v>
      </c>
      <c r="I13" s="20">
        <f>C10+C21+C32+C43+C54+C65+C76+C87+C98+C109+C120+C131+C142+C153+C164+C175+C186+C197+C208+C219+C230+C241+C252+C263+C274+C285+C296+C307+C318+C329+C343+C354+C365+C376+C387+C398+C409+C420+C431+C442+C453+C464+C475+C486+C497+C508</f>
        <v>0</v>
      </c>
      <c r="J13" s="21">
        <f>D21+D32+D43+D54+D65+D76+D87+D98+D109+D120+D131+D142+D153+D164+D175+D186+D197+D208+D219+D230+D241+D252+D263+D274+D285+D296+D307+D318+D329+D343+D354+D365+D376+D387+D398+D409+D420+D431+D442+D453+D464+D475+D486+D497+D508</f>
        <v>0</v>
      </c>
    </row>
    <row r="14" spans="2:10" ht="12.75">
      <c r="B14" s="22" t="s">
        <v>24</v>
      </c>
      <c r="C14" s="20">
        <v>0</v>
      </c>
      <c r="D14" s="21">
        <v>0</v>
      </c>
      <c r="E14" s="3"/>
      <c r="F14" s="3"/>
      <c r="G14" s="3"/>
      <c r="H14" s="22" t="s">
        <v>37</v>
      </c>
      <c r="I14" s="20">
        <f>C11+C22+C33+C44+C55+C66+C77+C88+C99+C110+C121+C132+C143+C154+C165+C176+C187+C198+C209+C220+C231+C242+C253+C264+C275+C286+C297+C308+C319+C330+C344+C355+C366+C377+C388+C399+C410+C421+C432+C443+C454+C465+C476+C487+C498+C509</f>
        <v>0</v>
      </c>
      <c r="J14" s="21">
        <f>D22+D33+D44+D55+D66+D77+D88+D99+D110+D121+D132+D143+D154+D165+D176+D187+D198+D209+D220+D231+D242+D253+D264+D275+D286+D297+D308+D319+D330+D344+D355+D366+D377+D388+D399+D410+D421+D432+D443+D454+D465+D476+D487+D498+D509</f>
        <v>0</v>
      </c>
    </row>
    <row r="15" spans="2:10" ht="13.5" thickBot="1">
      <c r="B15" s="22" t="s">
        <v>25</v>
      </c>
      <c r="C15" s="20">
        <v>0</v>
      </c>
      <c r="D15" s="21">
        <v>0</v>
      </c>
      <c r="E15" s="3"/>
      <c r="F15" s="3"/>
      <c r="G15" s="3"/>
      <c r="H15" s="26" t="s">
        <v>38</v>
      </c>
      <c r="I15" s="31">
        <f>C12+C23+C34+C45+C56+C67+C78+C89+C100+C111+C122+C133+C144+C155+C166+C177+C188+C199+C210+C221+C232+C243+C254+C265+C276+C287+C298+C309+C320+C331+C345+C356+C367+C378+C389+C400+C411+C422+C433+C444+C455+C466+C477+C488+C499+C510</f>
        <v>0</v>
      </c>
      <c r="J15" s="32">
        <f>D23+D34+D45+D56+D67+D78+D89+D100+D111+D122+D133+D144+D155+D166+D177+D188+D199+D210+D221+D232+D243+D254+D265+D276+D287+D298+D309+D320+D331+D345+D356+D367+D378+D389+D400+D411+D422+D433+D444+D455+D466+D477+D488+D499+D510</f>
        <v>0</v>
      </c>
    </row>
    <row r="16" spans="2:10" ht="13.5" thickBot="1">
      <c r="B16" s="22" t="s">
        <v>27</v>
      </c>
      <c r="C16" s="20">
        <v>0</v>
      </c>
      <c r="D16" s="21">
        <v>0</v>
      </c>
      <c r="E16" s="3"/>
      <c r="F16" s="3"/>
      <c r="G16" s="3"/>
      <c r="H16" s="33" t="s">
        <v>0</v>
      </c>
      <c r="I16" s="34">
        <f>SUM(I5:I15)</f>
        <v>31</v>
      </c>
      <c r="J16" s="35">
        <f>SUM(J5:J15)</f>
        <v>1</v>
      </c>
    </row>
    <row r="17" spans="2:8" ht="12.75">
      <c r="B17" s="22" t="s">
        <v>29</v>
      </c>
      <c r="C17" s="20">
        <v>0</v>
      </c>
      <c r="D17" s="21">
        <v>0</v>
      </c>
      <c r="E17" s="3"/>
      <c r="F17" s="3"/>
      <c r="G17" s="3"/>
      <c r="H17" s="3"/>
    </row>
    <row r="18" spans="2:8" ht="12.75">
      <c r="B18" s="22" t="s">
        <v>33</v>
      </c>
      <c r="C18" s="20">
        <v>0</v>
      </c>
      <c r="D18" s="21">
        <v>0</v>
      </c>
      <c r="E18" s="3"/>
      <c r="F18" s="3"/>
      <c r="H18" s="3"/>
    </row>
    <row r="19" spans="2:8" ht="12.75">
      <c r="B19" s="22" t="s">
        <v>34</v>
      </c>
      <c r="C19" s="20">
        <v>0</v>
      </c>
      <c r="D19" s="21">
        <v>0</v>
      </c>
      <c r="E19" s="3"/>
      <c r="F19" s="3"/>
      <c r="G19" s="3"/>
      <c r="H19" s="3"/>
    </row>
    <row r="20" spans="2:8" ht="12.75">
      <c r="B20" s="22" t="s">
        <v>35</v>
      </c>
      <c r="C20" s="20">
        <v>0</v>
      </c>
      <c r="D20" s="21">
        <v>0</v>
      </c>
      <c r="E20" s="3"/>
      <c r="F20" s="3"/>
      <c r="G20" s="3"/>
      <c r="H20" s="3"/>
    </row>
    <row r="21" spans="2:8" ht="12.75">
      <c r="B21" s="22" t="s">
        <v>36</v>
      </c>
      <c r="C21" s="20">
        <v>0</v>
      </c>
      <c r="D21" s="21">
        <v>0</v>
      </c>
      <c r="E21" s="3"/>
      <c r="F21" s="3"/>
      <c r="G21" s="3"/>
      <c r="H21" s="3"/>
    </row>
    <row r="22" spans="2:8" ht="12.75">
      <c r="B22" s="22" t="s">
        <v>37</v>
      </c>
      <c r="C22" s="20">
        <v>0</v>
      </c>
      <c r="D22" s="21">
        <v>0</v>
      </c>
      <c r="E22" s="3"/>
      <c r="F22" s="3"/>
      <c r="G22" s="3"/>
      <c r="H22" s="3"/>
    </row>
    <row r="23" spans="2:8" ht="13.5" thickBot="1">
      <c r="B23" s="26" t="s">
        <v>38</v>
      </c>
      <c r="C23" s="20">
        <v>0</v>
      </c>
      <c r="D23" s="21">
        <v>0</v>
      </c>
      <c r="E23" s="3"/>
      <c r="F23" s="3"/>
      <c r="G23" s="3"/>
      <c r="H23" s="3"/>
    </row>
    <row r="24" spans="1:8" ht="13.5" thickBot="1">
      <c r="A24" s="18" t="s">
        <v>103</v>
      </c>
      <c r="B24" s="36" t="s">
        <v>23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19" t="s">
        <v>24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25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27</v>
      </c>
      <c r="C27" s="20">
        <v>0</v>
      </c>
      <c r="D27" s="21">
        <v>0</v>
      </c>
      <c r="E27" s="3"/>
      <c r="F27" s="3"/>
      <c r="G27" s="3"/>
      <c r="H27" s="3"/>
    </row>
    <row r="28" spans="2:8" ht="12.75">
      <c r="B28" s="22" t="s">
        <v>29</v>
      </c>
      <c r="C28" s="20">
        <v>0</v>
      </c>
      <c r="D28" s="21">
        <v>0</v>
      </c>
      <c r="E28" s="3"/>
      <c r="F28" s="3"/>
      <c r="G28" s="3"/>
      <c r="H28" s="3"/>
    </row>
    <row r="29" spans="2:8" ht="12.75">
      <c r="B29" s="22" t="s">
        <v>33</v>
      </c>
      <c r="C29" s="20">
        <v>0</v>
      </c>
      <c r="D29" s="21">
        <v>0</v>
      </c>
      <c r="E29" s="3"/>
      <c r="F29" s="3"/>
      <c r="G29" s="3"/>
      <c r="H29" s="3"/>
    </row>
    <row r="30" spans="2:8" ht="12.75">
      <c r="B30" s="22" t="s">
        <v>34</v>
      </c>
      <c r="C30" s="20">
        <v>3</v>
      </c>
      <c r="D30" s="21">
        <v>0</v>
      </c>
      <c r="E30" s="3"/>
      <c r="F30" s="3"/>
      <c r="G30" s="3"/>
      <c r="H30" s="3"/>
    </row>
    <row r="31" spans="2:8" ht="12.75">
      <c r="B31" s="22" t="s">
        <v>35</v>
      </c>
      <c r="C31" s="20">
        <v>0</v>
      </c>
      <c r="D31" s="21">
        <v>0</v>
      </c>
      <c r="E31" s="3"/>
      <c r="F31" s="3"/>
      <c r="G31" s="3"/>
      <c r="H31" s="3"/>
    </row>
    <row r="32" spans="2:8" ht="12.75">
      <c r="B32" s="22" t="s">
        <v>36</v>
      </c>
      <c r="C32" s="20">
        <v>0</v>
      </c>
      <c r="D32" s="21">
        <v>0</v>
      </c>
      <c r="E32" s="3"/>
      <c r="F32" s="3"/>
      <c r="G32" s="3"/>
      <c r="H32" s="3"/>
    </row>
    <row r="33" spans="2:8" ht="12.75">
      <c r="B33" s="22" t="s">
        <v>37</v>
      </c>
      <c r="C33" s="20">
        <v>0</v>
      </c>
      <c r="D33" s="21">
        <v>0</v>
      </c>
      <c r="E33" s="3"/>
      <c r="F33" s="3"/>
      <c r="G33" s="3"/>
      <c r="H33" s="3"/>
    </row>
    <row r="34" spans="2:8" ht="13.5" thickBot="1">
      <c r="B34" s="26" t="s">
        <v>38</v>
      </c>
      <c r="C34" s="20">
        <v>0</v>
      </c>
      <c r="D34" s="21">
        <v>0</v>
      </c>
      <c r="E34" s="3"/>
      <c r="F34" s="3"/>
      <c r="G34" s="3"/>
      <c r="H34" s="3"/>
    </row>
    <row r="35" spans="1:8" ht="13.5" thickBot="1">
      <c r="A35" s="29" t="s">
        <v>104</v>
      </c>
      <c r="B35" s="30" t="s">
        <v>23</v>
      </c>
      <c r="C35" s="20">
        <v>0</v>
      </c>
      <c r="D35" s="21">
        <v>0</v>
      </c>
      <c r="E35" s="3"/>
      <c r="F35" s="3"/>
      <c r="G35" s="3"/>
      <c r="H35" s="3"/>
    </row>
    <row r="36" spans="2:8" ht="12.75">
      <c r="B36" s="22" t="s">
        <v>24</v>
      </c>
      <c r="C36" s="20">
        <v>0</v>
      </c>
      <c r="D36" s="21">
        <v>0</v>
      </c>
      <c r="E36" s="3"/>
      <c r="F36" s="3"/>
      <c r="G36" s="3"/>
      <c r="H36" s="3"/>
    </row>
    <row r="37" spans="2:8" ht="12.75">
      <c r="B37" s="22" t="s">
        <v>25</v>
      </c>
      <c r="C37" s="20">
        <v>0</v>
      </c>
      <c r="D37" s="21">
        <v>0</v>
      </c>
      <c r="E37" s="3"/>
      <c r="F37" s="3"/>
      <c r="G37" s="3"/>
      <c r="H37" s="3"/>
    </row>
    <row r="38" spans="2:8" ht="12.75">
      <c r="B38" s="22" t="s">
        <v>27</v>
      </c>
      <c r="C38" s="20">
        <v>1</v>
      </c>
      <c r="D38" s="21">
        <v>0</v>
      </c>
      <c r="E38" s="3"/>
      <c r="F38" s="3"/>
      <c r="G38" s="3"/>
      <c r="H38" s="3"/>
    </row>
    <row r="39" spans="2:8" ht="12.75">
      <c r="B39" s="22" t="s">
        <v>29</v>
      </c>
      <c r="C39" s="20">
        <v>0</v>
      </c>
      <c r="D39" s="21">
        <v>0</v>
      </c>
      <c r="E39" s="3"/>
      <c r="F39" s="3"/>
      <c r="G39" s="3"/>
      <c r="H39" s="3"/>
    </row>
    <row r="40" spans="2:8" ht="12.75">
      <c r="B40" s="22" t="s">
        <v>33</v>
      </c>
      <c r="C40" s="20">
        <v>0</v>
      </c>
      <c r="D40" s="21">
        <v>0</v>
      </c>
      <c r="E40" s="3"/>
      <c r="F40" s="3"/>
      <c r="G40" s="3"/>
      <c r="H40" s="3"/>
    </row>
    <row r="41" spans="2:8" ht="12.75">
      <c r="B41" s="22" t="s">
        <v>34</v>
      </c>
      <c r="C41" s="20">
        <v>0</v>
      </c>
      <c r="D41" s="21">
        <v>0</v>
      </c>
      <c r="E41" s="3"/>
      <c r="F41" s="3"/>
      <c r="G41" s="3"/>
      <c r="H41" s="3"/>
    </row>
    <row r="42" spans="2:8" ht="12.75">
      <c r="B42" s="22" t="s">
        <v>35</v>
      </c>
      <c r="C42" s="20">
        <v>0</v>
      </c>
      <c r="D42" s="21">
        <v>0</v>
      </c>
      <c r="E42" s="3"/>
      <c r="F42" s="3"/>
      <c r="G42" s="3"/>
      <c r="H42" s="3"/>
    </row>
    <row r="43" spans="2:8" ht="12.75">
      <c r="B43" s="22" t="s">
        <v>36</v>
      </c>
      <c r="C43" s="20">
        <v>0</v>
      </c>
      <c r="D43" s="21">
        <v>0</v>
      </c>
      <c r="E43" s="3"/>
      <c r="F43" s="3"/>
      <c r="G43" s="3"/>
      <c r="H43" s="3"/>
    </row>
    <row r="44" spans="2:8" ht="12.75">
      <c r="B44" s="22" t="s">
        <v>37</v>
      </c>
      <c r="C44" s="20">
        <v>0</v>
      </c>
      <c r="D44" s="21">
        <v>0</v>
      </c>
      <c r="E44" s="3"/>
      <c r="F44" s="3"/>
      <c r="G44" s="3"/>
      <c r="H44" s="3"/>
    </row>
    <row r="45" spans="2:8" ht="13.5" thickBot="1">
      <c r="B45" s="26" t="s">
        <v>38</v>
      </c>
      <c r="C45" s="20">
        <v>0</v>
      </c>
      <c r="D45" s="21">
        <v>0</v>
      </c>
      <c r="E45" s="3"/>
      <c r="F45" s="3"/>
      <c r="G45" s="3"/>
      <c r="H45" s="3"/>
    </row>
    <row r="46" spans="1:8" ht="13.5" thickBot="1">
      <c r="A46" s="29" t="s">
        <v>105</v>
      </c>
      <c r="B46" s="30" t="s">
        <v>23</v>
      </c>
      <c r="C46" s="20">
        <v>0</v>
      </c>
      <c r="D46" s="21">
        <v>0</v>
      </c>
      <c r="E46" s="3"/>
      <c r="F46" s="3"/>
      <c r="G46" s="3"/>
      <c r="H46" s="3"/>
    </row>
    <row r="47" spans="2:8" ht="12.75">
      <c r="B47" s="22" t="s">
        <v>24</v>
      </c>
      <c r="C47" s="20">
        <v>0</v>
      </c>
      <c r="D47" s="21">
        <v>0</v>
      </c>
      <c r="E47" s="3"/>
      <c r="F47" s="3"/>
      <c r="G47" s="3"/>
      <c r="H47" s="3"/>
    </row>
    <row r="48" spans="2:8" ht="12.75">
      <c r="B48" s="22" t="s">
        <v>25</v>
      </c>
      <c r="C48" s="20">
        <v>0</v>
      </c>
      <c r="D48" s="21">
        <v>0</v>
      </c>
      <c r="E48" s="3"/>
      <c r="F48" s="3"/>
      <c r="G48" s="3"/>
      <c r="H48" s="3"/>
    </row>
    <row r="49" spans="2:8" ht="12.75">
      <c r="B49" s="22" t="s">
        <v>27</v>
      </c>
      <c r="C49" s="20">
        <v>0</v>
      </c>
      <c r="D49" s="21">
        <v>0</v>
      </c>
      <c r="E49" s="3"/>
      <c r="F49" s="3"/>
      <c r="G49" s="3"/>
      <c r="H49" s="3"/>
    </row>
    <row r="50" spans="2:8" ht="12.75">
      <c r="B50" s="22" t="s">
        <v>29</v>
      </c>
      <c r="C50" s="20">
        <v>0</v>
      </c>
      <c r="D50" s="21">
        <v>0</v>
      </c>
      <c r="E50" s="3"/>
      <c r="F50" s="3"/>
      <c r="G50" s="3"/>
      <c r="H50" s="3"/>
    </row>
    <row r="51" spans="2:8" ht="12.75">
      <c r="B51" s="22" t="s">
        <v>33</v>
      </c>
      <c r="C51" s="20">
        <v>0</v>
      </c>
      <c r="D51" s="21">
        <v>0</v>
      </c>
      <c r="E51" s="3"/>
      <c r="F51" s="3"/>
      <c r="G51" s="3"/>
      <c r="H51" s="3"/>
    </row>
    <row r="52" spans="2:8" ht="12.75">
      <c r="B52" s="22" t="s">
        <v>34</v>
      </c>
      <c r="C52" s="20">
        <v>0</v>
      </c>
      <c r="D52" s="21">
        <v>0</v>
      </c>
      <c r="E52" s="3"/>
      <c r="F52" s="3"/>
      <c r="G52" s="3"/>
      <c r="H52" s="3"/>
    </row>
    <row r="53" spans="2:8" ht="12.75">
      <c r="B53" s="22" t="s">
        <v>35</v>
      </c>
      <c r="C53" s="20">
        <v>1</v>
      </c>
      <c r="D53" s="21">
        <v>0</v>
      </c>
      <c r="E53" s="3"/>
      <c r="F53" s="3"/>
      <c r="G53" s="3"/>
      <c r="H53" s="3"/>
    </row>
    <row r="54" spans="2:8" ht="12.75">
      <c r="B54" s="22" t="s">
        <v>36</v>
      </c>
      <c r="C54" s="20">
        <v>0</v>
      </c>
      <c r="D54" s="21">
        <v>0</v>
      </c>
      <c r="E54" s="3"/>
      <c r="F54" s="3"/>
      <c r="G54" s="3"/>
      <c r="H54" s="3"/>
    </row>
    <row r="55" spans="2:8" ht="12.75">
      <c r="B55" s="22" t="s">
        <v>37</v>
      </c>
      <c r="C55" s="20">
        <v>0</v>
      </c>
      <c r="D55" s="21">
        <v>0</v>
      </c>
      <c r="E55" s="3"/>
      <c r="F55" s="3"/>
      <c r="G55" s="3"/>
      <c r="H55" s="3"/>
    </row>
    <row r="56" spans="2:8" ht="13.5" thickBot="1">
      <c r="B56" s="26" t="s">
        <v>38</v>
      </c>
      <c r="C56" s="20">
        <v>0</v>
      </c>
      <c r="D56" s="21">
        <v>0</v>
      </c>
      <c r="E56" s="3"/>
      <c r="F56" s="3"/>
      <c r="G56" s="3"/>
      <c r="H56" s="3"/>
    </row>
    <row r="57" spans="1:8" ht="13.5" thickBot="1">
      <c r="A57" s="29" t="s">
        <v>106</v>
      </c>
      <c r="B57" s="30" t="s">
        <v>23</v>
      </c>
      <c r="C57" s="20">
        <v>0</v>
      </c>
      <c r="D57" s="21">
        <v>0</v>
      </c>
      <c r="E57" s="3"/>
      <c r="F57" s="3"/>
      <c r="G57" s="3"/>
      <c r="H57" s="3"/>
    </row>
    <row r="58" spans="2:8" ht="12.75">
      <c r="B58" s="22" t="s">
        <v>24</v>
      </c>
      <c r="C58" s="20">
        <v>0</v>
      </c>
      <c r="D58" s="21">
        <v>0</v>
      </c>
      <c r="E58" s="3"/>
      <c r="F58" s="3"/>
      <c r="G58" s="3"/>
      <c r="H58" s="3"/>
    </row>
    <row r="59" spans="2:8" ht="12.75">
      <c r="B59" s="22" t="s">
        <v>25</v>
      </c>
      <c r="C59" s="20">
        <v>0</v>
      </c>
      <c r="D59" s="21">
        <v>0</v>
      </c>
      <c r="E59" s="3"/>
      <c r="F59" s="3"/>
      <c r="G59" s="3"/>
      <c r="H59" s="3"/>
    </row>
    <row r="60" spans="2:8" ht="12.75">
      <c r="B60" s="22" t="s">
        <v>27</v>
      </c>
      <c r="C60" s="20">
        <v>0</v>
      </c>
      <c r="D60" s="21">
        <v>0</v>
      </c>
      <c r="E60" s="3"/>
      <c r="F60" s="3"/>
      <c r="G60" s="3"/>
      <c r="H60" s="3"/>
    </row>
    <row r="61" spans="2:8" ht="12.75">
      <c r="B61" s="22" t="s">
        <v>29</v>
      </c>
      <c r="C61" s="20">
        <v>1</v>
      </c>
      <c r="D61" s="21">
        <v>0</v>
      </c>
      <c r="E61" s="3"/>
      <c r="F61" s="3"/>
      <c r="G61" s="3"/>
      <c r="H61" s="3"/>
    </row>
    <row r="62" spans="2:8" ht="12.75">
      <c r="B62" s="22" t="s">
        <v>33</v>
      </c>
      <c r="C62" s="20">
        <v>0</v>
      </c>
      <c r="D62" s="21">
        <v>0</v>
      </c>
      <c r="E62" s="3"/>
      <c r="F62" s="3"/>
      <c r="G62" s="3"/>
      <c r="H62" s="3"/>
    </row>
    <row r="63" spans="2:8" ht="12.75">
      <c r="B63" s="22" t="s">
        <v>34</v>
      </c>
      <c r="C63" s="20">
        <v>0</v>
      </c>
      <c r="D63" s="21">
        <v>0</v>
      </c>
      <c r="E63" s="3"/>
      <c r="F63" s="3"/>
      <c r="G63" s="3"/>
      <c r="H63" s="3"/>
    </row>
    <row r="64" spans="2:8" ht="12.75">
      <c r="B64" s="22" t="s">
        <v>35</v>
      </c>
      <c r="C64" s="20">
        <v>0</v>
      </c>
      <c r="D64" s="21">
        <v>0</v>
      </c>
      <c r="E64" s="3"/>
      <c r="F64" s="3"/>
      <c r="G64" s="3"/>
      <c r="H64" s="3"/>
    </row>
    <row r="65" spans="2:8" ht="12.75">
      <c r="B65" s="22" t="s">
        <v>36</v>
      </c>
      <c r="C65" s="20">
        <v>0</v>
      </c>
      <c r="D65" s="21">
        <v>0</v>
      </c>
      <c r="E65" s="3"/>
      <c r="F65" s="3"/>
      <c r="G65" s="3"/>
      <c r="H65" s="3"/>
    </row>
    <row r="66" spans="2:8" ht="12.75">
      <c r="B66" s="22" t="s">
        <v>37</v>
      </c>
      <c r="C66" s="20">
        <v>0</v>
      </c>
      <c r="D66" s="21">
        <v>0</v>
      </c>
      <c r="E66" s="3"/>
      <c r="F66" s="3"/>
      <c r="G66" s="3"/>
      <c r="H66" s="3"/>
    </row>
    <row r="67" spans="1:8" ht="13.5" thickBot="1">
      <c r="A67" s="37"/>
      <c r="B67" s="26" t="s">
        <v>38</v>
      </c>
      <c r="C67" s="20">
        <v>0</v>
      </c>
      <c r="D67" s="21">
        <v>0</v>
      </c>
      <c r="E67" s="3"/>
      <c r="F67" s="3"/>
      <c r="G67" s="3"/>
      <c r="H67" s="3"/>
    </row>
    <row r="68" spans="1:8" ht="13.5" thickBot="1">
      <c r="A68" s="29" t="s">
        <v>107</v>
      </c>
      <c r="B68" s="30" t="s">
        <v>23</v>
      </c>
      <c r="C68" s="20">
        <v>0</v>
      </c>
      <c r="D68" s="21">
        <v>0</v>
      </c>
      <c r="E68" s="3"/>
      <c r="F68" s="3"/>
      <c r="G68" s="3"/>
      <c r="H68" s="3"/>
    </row>
    <row r="69" spans="2:8" ht="12.75">
      <c r="B69" s="22" t="s">
        <v>24</v>
      </c>
      <c r="C69" s="20">
        <v>0</v>
      </c>
      <c r="D69" s="21">
        <v>0</v>
      </c>
      <c r="E69" s="3"/>
      <c r="F69" s="3"/>
      <c r="G69" s="3"/>
      <c r="H69" s="3"/>
    </row>
    <row r="70" spans="2:8" ht="12.75">
      <c r="B70" s="22" t="s">
        <v>25</v>
      </c>
      <c r="C70" s="20">
        <v>0</v>
      </c>
      <c r="D70" s="21">
        <v>0</v>
      </c>
      <c r="E70" s="3"/>
      <c r="F70" s="3"/>
      <c r="G70" s="3"/>
      <c r="H70" s="3"/>
    </row>
    <row r="71" spans="2:8" ht="12.75">
      <c r="B71" s="22" t="s">
        <v>27</v>
      </c>
      <c r="C71" s="20">
        <v>0</v>
      </c>
      <c r="D71" s="21">
        <v>0</v>
      </c>
      <c r="E71" s="3"/>
      <c r="F71" s="3"/>
      <c r="G71" s="3"/>
      <c r="H71" s="3"/>
    </row>
    <row r="72" spans="2:8" ht="12.75">
      <c r="B72" s="22" t="s">
        <v>29</v>
      </c>
      <c r="C72" s="20">
        <v>0</v>
      </c>
      <c r="D72" s="21">
        <v>0</v>
      </c>
      <c r="E72" s="3"/>
      <c r="F72" s="3"/>
      <c r="G72" s="3"/>
      <c r="H72" s="3"/>
    </row>
    <row r="73" spans="2:8" ht="12.75">
      <c r="B73" s="22" t="s">
        <v>33</v>
      </c>
      <c r="C73" s="20">
        <v>0</v>
      </c>
      <c r="D73" s="21">
        <v>0</v>
      </c>
      <c r="E73" s="3"/>
      <c r="F73" s="3"/>
      <c r="G73" s="3"/>
      <c r="H73" s="3"/>
    </row>
    <row r="74" spans="2:8" ht="12.75">
      <c r="B74" s="22" t="s">
        <v>34</v>
      </c>
      <c r="C74" s="20">
        <v>0</v>
      </c>
      <c r="D74" s="21">
        <v>0</v>
      </c>
      <c r="E74" s="3"/>
      <c r="F74" s="3"/>
      <c r="G74" s="3"/>
      <c r="H74" s="3"/>
    </row>
    <row r="75" spans="2:8" ht="12.75">
      <c r="B75" s="22" t="s">
        <v>35</v>
      </c>
      <c r="C75" s="20">
        <v>0</v>
      </c>
      <c r="D75" s="21">
        <v>0</v>
      </c>
      <c r="E75" s="3"/>
      <c r="F75" s="3"/>
      <c r="G75" s="3"/>
      <c r="H75" s="3"/>
    </row>
    <row r="76" spans="2:8" ht="12.75">
      <c r="B76" s="22" t="s">
        <v>36</v>
      </c>
      <c r="C76" s="20">
        <v>0</v>
      </c>
      <c r="D76" s="21">
        <v>0</v>
      </c>
      <c r="E76" s="3"/>
      <c r="F76" s="3"/>
      <c r="G76" s="3"/>
      <c r="H76" s="3"/>
    </row>
    <row r="77" spans="2:8" ht="12.75">
      <c r="B77" s="22" t="s">
        <v>37</v>
      </c>
      <c r="C77" s="20">
        <v>0</v>
      </c>
      <c r="D77" s="21">
        <v>0</v>
      </c>
      <c r="E77" s="3"/>
      <c r="F77" s="3"/>
      <c r="G77" s="3"/>
      <c r="H77" s="3"/>
    </row>
    <row r="78" spans="2:8" ht="13.5" thickBot="1">
      <c r="B78" s="26" t="s">
        <v>38</v>
      </c>
      <c r="C78" s="20">
        <v>0</v>
      </c>
      <c r="D78" s="21">
        <v>0</v>
      </c>
      <c r="E78" s="3"/>
      <c r="F78" s="3"/>
      <c r="G78" s="3"/>
      <c r="H78" s="3"/>
    </row>
    <row r="79" spans="1:8" ht="13.5" thickBot="1">
      <c r="A79" s="29" t="s">
        <v>108</v>
      </c>
      <c r="B79" s="30" t="s">
        <v>23</v>
      </c>
      <c r="C79" s="20">
        <v>0</v>
      </c>
      <c r="D79" s="21">
        <v>0</v>
      </c>
      <c r="E79" s="3"/>
      <c r="F79" s="3"/>
      <c r="G79" s="3"/>
      <c r="H79" s="3"/>
    </row>
    <row r="80" spans="2:8" ht="12.75">
      <c r="B80" s="22" t="s">
        <v>24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25</v>
      </c>
      <c r="C81" s="20">
        <v>0</v>
      </c>
      <c r="D81" s="21">
        <v>0</v>
      </c>
      <c r="E81" s="3"/>
      <c r="F81" s="3"/>
      <c r="G81" s="3"/>
      <c r="H81" s="3"/>
    </row>
    <row r="82" spans="2:8" ht="12.75">
      <c r="B82" s="22" t="s">
        <v>27</v>
      </c>
      <c r="C82" s="20">
        <v>1</v>
      </c>
      <c r="D82" s="21">
        <v>0</v>
      </c>
      <c r="E82" s="3"/>
      <c r="F82" s="3"/>
      <c r="G82" s="3"/>
      <c r="H82" s="3"/>
    </row>
    <row r="83" spans="2:8" ht="12.75">
      <c r="B83" s="22" t="s">
        <v>29</v>
      </c>
      <c r="C83" s="20">
        <v>0</v>
      </c>
      <c r="D83" s="21">
        <v>0</v>
      </c>
      <c r="E83" s="3"/>
      <c r="F83" s="3"/>
      <c r="G83" s="3"/>
      <c r="H83" s="3"/>
    </row>
    <row r="84" spans="2:8" ht="12.75">
      <c r="B84" s="22" t="s">
        <v>33</v>
      </c>
      <c r="C84" s="20">
        <v>2</v>
      </c>
      <c r="D84" s="21">
        <v>0</v>
      </c>
      <c r="E84" s="3"/>
      <c r="F84" s="3"/>
      <c r="G84" s="3"/>
      <c r="H84" s="3"/>
    </row>
    <row r="85" spans="2:8" ht="12.75">
      <c r="B85" s="22" t="s">
        <v>34</v>
      </c>
      <c r="C85" s="20">
        <v>1</v>
      </c>
      <c r="D85" s="21">
        <v>0</v>
      </c>
      <c r="E85" s="3"/>
      <c r="F85" s="3"/>
      <c r="G85" s="3"/>
      <c r="H85" s="3"/>
    </row>
    <row r="86" spans="2:8" ht="12.75">
      <c r="B86" s="22" t="s">
        <v>35</v>
      </c>
      <c r="C86" s="20">
        <v>0</v>
      </c>
      <c r="D86" s="21">
        <v>0</v>
      </c>
      <c r="E86" s="3"/>
      <c r="F86" s="3"/>
      <c r="G86" s="3"/>
      <c r="H86" s="3"/>
    </row>
    <row r="87" spans="2:8" ht="12.75">
      <c r="B87" s="22" t="s">
        <v>36</v>
      </c>
      <c r="C87" s="20">
        <v>0</v>
      </c>
      <c r="D87" s="21">
        <v>0</v>
      </c>
      <c r="E87" s="3"/>
      <c r="F87" s="3"/>
      <c r="G87" s="3"/>
      <c r="H87" s="3"/>
    </row>
    <row r="88" spans="2:8" ht="12.75">
      <c r="B88" s="22" t="s">
        <v>37</v>
      </c>
      <c r="C88" s="20">
        <v>0</v>
      </c>
      <c r="D88" s="21">
        <v>0</v>
      </c>
      <c r="E88" s="3"/>
      <c r="F88" s="3"/>
      <c r="G88" s="3"/>
      <c r="H88" s="3"/>
    </row>
    <row r="89" spans="2:8" ht="13.5" thickBot="1">
      <c r="B89" s="26" t="s">
        <v>38</v>
      </c>
      <c r="C89" s="20">
        <v>0</v>
      </c>
      <c r="D89" s="21">
        <v>0</v>
      </c>
      <c r="E89" s="3"/>
      <c r="F89" s="3"/>
      <c r="G89" s="3"/>
      <c r="H89" s="3"/>
    </row>
    <row r="90" spans="1:8" ht="13.5" thickBot="1">
      <c r="A90" s="29" t="s">
        <v>109</v>
      </c>
      <c r="B90" s="30" t="s">
        <v>23</v>
      </c>
      <c r="C90" s="20">
        <v>0</v>
      </c>
      <c r="D90" s="21">
        <v>0</v>
      </c>
      <c r="E90" s="3"/>
      <c r="F90" s="3"/>
      <c r="G90" s="3"/>
      <c r="H90" s="3"/>
    </row>
    <row r="91" spans="2:8" ht="12.75">
      <c r="B91" s="22" t="s">
        <v>24</v>
      </c>
      <c r="C91" s="20">
        <v>0</v>
      </c>
      <c r="D91" s="21">
        <v>0</v>
      </c>
      <c r="E91" s="3"/>
      <c r="F91" s="3"/>
      <c r="G91" s="3"/>
      <c r="H91" s="3"/>
    </row>
    <row r="92" spans="2:8" ht="12.75">
      <c r="B92" s="22" t="s">
        <v>25</v>
      </c>
      <c r="C92" s="20">
        <v>0</v>
      </c>
      <c r="D92" s="21">
        <v>0</v>
      </c>
      <c r="E92" s="3"/>
      <c r="F92" s="3"/>
      <c r="G92" s="3"/>
      <c r="H92" s="3"/>
    </row>
    <row r="93" spans="2:8" ht="12.75">
      <c r="B93" s="22" t="s">
        <v>27</v>
      </c>
      <c r="C93" s="20">
        <v>0</v>
      </c>
      <c r="D93" s="21">
        <v>0</v>
      </c>
      <c r="E93" s="3"/>
      <c r="F93" s="3"/>
      <c r="G93" s="3"/>
      <c r="H93" s="3"/>
    </row>
    <row r="94" spans="2:8" ht="12.75">
      <c r="B94" s="22" t="s">
        <v>29</v>
      </c>
      <c r="C94" s="20">
        <v>0</v>
      </c>
      <c r="D94" s="21">
        <v>0</v>
      </c>
      <c r="E94" s="3"/>
      <c r="F94" s="3"/>
      <c r="G94" s="3"/>
      <c r="H94" s="3"/>
    </row>
    <row r="95" spans="2:8" ht="12.75">
      <c r="B95" s="22" t="s">
        <v>33</v>
      </c>
      <c r="C95" s="20">
        <v>0</v>
      </c>
      <c r="D95" s="21">
        <v>0</v>
      </c>
      <c r="E95" s="3"/>
      <c r="F95" s="3"/>
      <c r="G95" s="3"/>
      <c r="H95" s="3"/>
    </row>
    <row r="96" spans="2:8" ht="12.75">
      <c r="B96" s="22" t="s">
        <v>34</v>
      </c>
      <c r="C96" s="20">
        <v>0</v>
      </c>
      <c r="D96" s="21">
        <v>0</v>
      </c>
      <c r="E96" s="3"/>
      <c r="F96" s="3"/>
      <c r="G96" s="3"/>
      <c r="H96" s="3"/>
    </row>
    <row r="97" spans="2:8" ht="12.75">
      <c r="B97" s="22" t="s">
        <v>35</v>
      </c>
      <c r="C97" s="20">
        <v>0</v>
      </c>
      <c r="D97" s="21">
        <v>0</v>
      </c>
      <c r="E97" s="3"/>
      <c r="F97" s="3"/>
      <c r="G97" s="3"/>
      <c r="H97" s="3"/>
    </row>
    <row r="98" spans="2:8" ht="12.75">
      <c r="B98" s="22" t="s">
        <v>36</v>
      </c>
      <c r="C98" s="20">
        <v>0</v>
      </c>
      <c r="D98" s="21">
        <v>0</v>
      </c>
      <c r="E98" s="3"/>
      <c r="F98" s="3"/>
      <c r="G98" s="3"/>
      <c r="H98" s="3"/>
    </row>
    <row r="99" spans="2:8" ht="12.75">
      <c r="B99" s="22" t="s">
        <v>37</v>
      </c>
      <c r="C99" s="20">
        <v>0</v>
      </c>
      <c r="D99" s="21">
        <v>0</v>
      </c>
      <c r="E99" s="3"/>
      <c r="F99" s="3"/>
      <c r="G99" s="3"/>
      <c r="H99" s="3"/>
    </row>
    <row r="100" spans="2:8" ht="13.5" thickBot="1">
      <c r="B100" s="26" t="s">
        <v>38</v>
      </c>
      <c r="C100" s="20">
        <v>0</v>
      </c>
      <c r="D100" s="21">
        <v>0</v>
      </c>
      <c r="E100" s="3"/>
      <c r="F100" s="3"/>
      <c r="G100" s="3"/>
      <c r="H100" s="3"/>
    </row>
    <row r="101" spans="1:8" ht="13.5" thickBot="1">
      <c r="A101" s="29" t="s">
        <v>110</v>
      </c>
      <c r="B101" s="30" t="s">
        <v>23</v>
      </c>
      <c r="C101" s="20">
        <v>0</v>
      </c>
      <c r="D101" s="21">
        <v>0</v>
      </c>
      <c r="E101" s="3"/>
      <c r="F101" s="3"/>
      <c r="G101" s="3"/>
      <c r="H101" s="3"/>
    </row>
    <row r="102" spans="2:8" ht="12.75">
      <c r="B102" s="22" t="s">
        <v>24</v>
      </c>
      <c r="C102" s="20">
        <v>0</v>
      </c>
      <c r="D102" s="21">
        <v>0</v>
      </c>
      <c r="E102" s="3"/>
      <c r="F102" s="3"/>
      <c r="G102" s="3"/>
      <c r="H102" s="3"/>
    </row>
    <row r="103" spans="2:8" ht="12.75">
      <c r="B103" s="22" t="s">
        <v>25</v>
      </c>
      <c r="C103" s="20">
        <v>0</v>
      </c>
      <c r="D103" s="21">
        <v>0</v>
      </c>
      <c r="E103" s="3"/>
      <c r="F103" s="3"/>
      <c r="G103" s="3"/>
      <c r="H103" s="3"/>
    </row>
    <row r="104" spans="2:8" ht="12.75">
      <c r="B104" s="22" t="s">
        <v>27</v>
      </c>
      <c r="C104" s="20">
        <v>1</v>
      </c>
      <c r="D104" s="21">
        <v>0</v>
      </c>
      <c r="E104" s="3"/>
      <c r="F104" s="3"/>
      <c r="G104" s="3"/>
      <c r="H104" s="3"/>
    </row>
    <row r="105" spans="2:8" ht="12.75">
      <c r="B105" s="22" t="s">
        <v>29</v>
      </c>
      <c r="C105" s="20">
        <v>0</v>
      </c>
      <c r="D105" s="21">
        <v>0</v>
      </c>
      <c r="E105" s="3"/>
      <c r="F105" s="3"/>
      <c r="G105" s="3"/>
      <c r="H105" s="3"/>
    </row>
    <row r="106" spans="2:8" ht="12.75">
      <c r="B106" s="22" t="s">
        <v>33</v>
      </c>
      <c r="C106" s="20">
        <v>0</v>
      </c>
      <c r="D106" s="21">
        <v>0</v>
      </c>
      <c r="E106" s="3"/>
      <c r="F106" s="3"/>
      <c r="G106" s="3"/>
      <c r="H106" s="3"/>
    </row>
    <row r="107" spans="2:8" ht="12.75">
      <c r="B107" s="22" t="s">
        <v>34</v>
      </c>
      <c r="C107" s="20">
        <v>0</v>
      </c>
      <c r="D107" s="21">
        <v>0</v>
      </c>
      <c r="E107" s="3"/>
      <c r="F107" s="3"/>
      <c r="G107" s="3"/>
      <c r="H107" s="3"/>
    </row>
    <row r="108" spans="2:8" ht="12.75">
      <c r="B108" s="22" t="s">
        <v>35</v>
      </c>
      <c r="C108" s="20">
        <v>0</v>
      </c>
      <c r="D108" s="21">
        <v>0</v>
      </c>
      <c r="E108" s="3"/>
      <c r="F108" s="3"/>
      <c r="G108" s="3"/>
      <c r="H108" s="3"/>
    </row>
    <row r="109" spans="2:8" ht="12.75">
      <c r="B109" s="22" t="s">
        <v>36</v>
      </c>
      <c r="C109" s="20">
        <v>0</v>
      </c>
      <c r="D109" s="21">
        <v>0</v>
      </c>
      <c r="E109" s="3"/>
      <c r="F109" s="3"/>
      <c r="G109" s="3"/>
      <c r="H109" s="3"/>
    </row>
    <row r="110" spans="2:8" ht="12.75">
      <c r="B110" s="22" t="s">
        <v>37</v>
      </c>
      <c r="C110" s="20">
        <v>0</v>
      </c>
      <c r="D110" s="21">
        <v>0</v>
      </c>
      <c r="E110" s="3"/>
      <c r="F110" s="3"/>
      <c r="G110" s="3"/>
      <c r="H110" s="3"/>
    </row>
    <row r="111" spans="2:8" ht="13.5" thickBot="1">
      <c r="B111" s="26" t="s">
        <v>38</v>
      </c>
      <c r="C111" s="20">
        <v>0</v>
      </c>
      <c r="D111" s="21">
        <v>0</v>
      </c>
      <c r="E111" s="3"/>
      <c r="F111" s="3"/>
      <c r="G111" s="3"/>
      <c r="H111" s="3"/>
    </row>
    <row r="112" spans="1:8" ht="13.5" thickBot="1">
      <c r="A112" s="29" t="s">
        <v>111</v>
      </c>
      <c r="B112" s="30" t="s">
        <v>23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24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25</v>
      </c>
      <c r="C114" s="20">
        <v>0</v>
      </c>
      <c r="D114" s="21">
        <v>0</v>
      </c>
      <c r="E114" s="3"/>
      <c r="F114" s="3"/>
      <c r="G114" s="3"/>
      <c r="H114" s="3"/>
    </row>
    <row r="115" spans="2:8" ht="12.75">
      <c r="B115" s="22" t="s">
        <v>27</v>
      </c>
      <c r="C115" s="20">
        <v>0</v>
      </c>
      <c r="D115" s="21">
        <v>0</v>
      </c>
      <c r="E115" s="3"/>
      <c r="F115" s="3"/>
      <c r="G115" s="3"/>
      <c r="H115" s="3"/>
    </row>
    <row r="116" spans="2:8" ht="12.75">
      <c r="B116" s="22" t="s">
        <v>29</v>
      </c>
      <c r="C116" s="20">
        <v>0</v>
      </c>
      <c r="D116" s="21">
        <v>0</v>
      </c>
      <c r="E116" s="3"/>
      <c r="F116" s="3"/>
      <c r="G116" s="3"/>
      <c r="H116" s="3"/>
    </row>
    <row r="117" spans="2:8" ht="12.75">
      <c r="B117" s="22" t="s">
        <v>33</v>
      </c>
      <c r="C117" s="20">
        <v>0</v>
      </c>
      <c r="D117" s="21">
        <v>0</v>
      </c>
      <c r="E117" s="3"/>
      <c r="F117" s="3"/>
      <c r="G117" s="3"/>
      <c r="H117" s="3"/>
    </row>
    <row r="118" spans="2:8" ht="12.75">
      <c r="B118" s="22" t="s">
        <v>34</v>
      </c>
      <c r="C118" s="20">
        <v>0</v>
      </c>
      <c r="D118" s="21">
        <v>0</v>
      </c>
      <c r="E118" s="3"/>
      <c r="F118" s="3"/>
      <c r="G118" s="3"/>
      <c r="H118" s="3"/>
    </row>
    <row r="119" spans="2:8" ht="12.75">
      <c r="B119" s="22" t="s">
        <v>35</v>
      </c>
      <c r="C119" s="20">
        <v>0</v>
      </c>
      <c r="D119" s="21">
        <v>0</v>
      </c>
      <c r="E119" s="3"/>
      <c r="F119" s="3"/>
      <c r="G119" s="3"/>
      <c r="H119" s="3"/>
    </row>
    <row r="120" spans="2:8" ht="12.75">
      <c r="B120" s="22" t="s">
        <v>36</v>
      </c>
      <c r="C120" s="20">
        <v>0</v>
      </c>
      <c r="D120" s="21">
        <v>0</v>
      </c>
      <c r="E120" s="3"/>
      <c r="F120" s="3"/>
      <c r="G120" s="3"/>
      <c r="H120" s="3"/>
    </row>
    <row r="121" spans="2:8" ht="13.5" customHeight="1">
      <c r="B121" s="22" t="s">
        <v>37</v>
      </c>
      <c r="C121" s="20">
        <v>0</v>
      </c>
      <c r="D121" s="21">
        <v>0</v>
      </c>
      <c r="E121" s="3"/>
      <c r="F121" s="3"/>
      <c r="G121" s="3"/>
      <c r="H121" s="3"/>
    </row>
    <row r="122" spans="2:8" ht="13.5" thickBot="1">
      <c r="B122" s="26" t="s">
        <v>38</v>
      </c>
      <c r="C122" s="20">
        <v>0</v>
      </c>
      <c r="D122" s="21">
        <v>0</v>
      </c>
      <c r="E122" s="3"/>
      <c r="F122" s="3"/>
      <c r="G122" s="3"/>
      <c r="H122" s="3"/>
    </row>
    <row r="123" spans="1:8" ht="13.5" thickBot="1">
      <c r="A123" s="29" t="s">
        <v>112</v>
      </c>
      <c r="B123" s="19" t="s">
        <v>23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24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25</v>
      </c>
      <c r="C125" s="20">
        <v>0</v>
      </c>
      <c r="D125" s="21">
        <v>0</v>
      </c>
      <c r="E125" s="3"/>
      <c r="F125" s="3"/>
      <c r="G125" s="3"/>
      <c r="H125" s="3"/>
    </row>
    <row r="126" spans="2:8" ht="12.75">
      <c r="B126" s="22" t="s">
        <v>27</v>
      </c>
      <c r="C126" s="20">
        <v>0</v>
      </c>
      <c r="D126" s="21">
        <v>0</v>
      </c>
      <c r="E126" s="3"/>
      <c r="F126" s="3"/>
      <c r="G126" s="3"/>
      <c r="H126" s="3"/>
    </row>
    <row r="127" spans="2:8" ht="12.75">
      <c r="B127" s="22" t="s">
        <v>29</v>
      </c>
      <c r="C127" s="20">
        <v>0</v>
      </c>
      <c r="D127" s="21">
        <v>0</v>
      </c>
      <c r="E127" s="3"/>
      <c r="F127" s="3"/>
      <c r="G127" s="3"/>
      <c r="H127" s="3"/>
    </row>
    <row r="128" spans="2:8" ht="12.75">
      <c r="B128" s="22" t="s">
        <v>33</v>
      </c>
      <c r="C128" s="20">
        <v>0</v>
      </c>
      <c r="D128" s="21">
        <v>0</v>
      </c>
      <c r="E128" s="3"/>
      <c r="F128" s="3"/>
      <c r="G128" s="3"/>
      <c r="H128" s="3"/>
    </row>
    <row r="129" spans="2:8" ht="12.75">
      <c r="B129" s="22" t="s">
        <v>34</v>
      </c>
      <c r="C129" s="20">
        <v>0</v>
      </c>
      <c r="D129" s="21">
        <v>0</v>
      </c>
      <c r="E129" s="3"/>
      <c r="F129" s="3"/>
      <c r="G129" s="3"/>
      <c r="H129" s="3"/>
    </row>
    <row r="130" spans="2:8" ht="12.75">
      <c r="B130" s="22" t="s">
        <v>35</v>
      </c>
      <c r="C130" s="20">
        <v>0</v>
      </c>
      <c r="D130" s="21">
        <v>0</v>
      </c>
      <c r="E130" s="3"/>
      <c r="F130" s="3"/>
      <c r="G130" s="3"/>
      <c r="H130" s="3"/>
    </row>
    <row r="131" spans="2:8" ht="12.75">
      <c r="B131" s="22" t="s">
        <v>36</v>
      </c>
      <c r="C131" s="20">
        <v>0</v>
      </c>
      <c r="D131" s="21">
        <v>0</v>
      </c>
      <c r="E131" s="3"/>
      <c r="F131" s="3"/>
      <c r="G131" s="3"/>
      <c r="H131" s="3"/>
    </row>
    <row r="132" spans="2:8" ht="12.75">
      <c r="B132" s="22" t="s">
        <v>37</v>
      </c>
      <c r="C132" s="20">
        <v>0</v>
      </c>
      <c r="D132" s="21">
        <v>0</v>
      </c>
      <c r="E132" s="3"/>
      <c r="F132" s="3"/>
      <c r="G132" s="3"/>
      <c r="H132" s="3"/>
    </row>
    <row r="133" spans="2:8" ht="13.5" thickBot="1">
      <c r="B133" s="26" t="s">
        <v>38</v>
      </c>
      <c r="C133" s="20">
        <v>0</v>
      </c>
      <c r="D133" s="21">
        <v>0</v>
      </c>
      <c r="E133" s="3"/>
      <c r="F133" s="3"/>
      <c r="G133" s="3"/>
      <c r="H133" s="3"/>
    </row>
    <row r="134" spans="1:8" ht="13.5" thickBot="1">
      <c r="A134" s="29" t="s">
        <v>113</v>
      </c>
      <c r="B134" s="30" t="s">
        <v>23</v>
      </c>
      <c r="C134" s="20">
        <v>0</v>
      </c>
      <c r="D134" s="21">
        <v>0</v>
      </c>
      <c r="E134" s="3"/>
      <c r="F134" s="3"/>
      <c r="G134" s="3"/>
      <c r="H134" s="3"/>
    </row>
    <row r="135" spans="2:8" ht="12.75">
      <c r="B135" s="22" t="s">
        <v>24</v>
      </c>
      <c r="C135" s="20">
        <v>0</v>
      </c>
      <c r="D135" s="21">
        <v>0</v>
      </c>
      <c r="E135" s="3"/>
      <c r="F135" s="3"/>
      <c r="G135" s="3"/>
      <c r="H135" s="3"/>
    </row>
    <row r="136" spans="2:8" ht="12.75">
      <c r="B136" s="22" t="s">
        <v>25</v>
      </c>
      <c r="C136" s="20">
        <v>0</v>
      </c>
      <c r="D136" s="21">
        <v>0</v>
      </c>
      <c r="E136" s="3"/>
      <c r="F136" s="3"/>
      <c r="G136" s="3"/>
      <c r="H136" s="3"/>
    </row>
    <row r="137" spans="2:8" ht="12.75">
      <c r="B137" s="22" t="s">
        <v>27</v>
      </c>
      <c r="C137" s="20">
        <v>0</v>
      </c>
      <c r="D137" s="21">
        <v>0</v>
      </c>
      <c r="E137" s="3"/>
      <c r="F137" s="3"/>
      <c r="G137" s="3"/>
      <c r="H137" s="3"/>
    </row>
    <row r="138" spans="2:8" ht="12.75">
      <c r="B138" s="22" t="s">
        <v>29</v>
      </c>
      <c r="C138" s="20">
        <v>0</v>
      </c>
      <c r="D138" s="21">
        <v>0</v>
      </c>
      <c r="E138" s="3"/>
      <c r="F138" s="3"/>
      <c r="G138" s="3"/>
      <c r="H138" s="3"/>
    </row>
    <row r="139" spans="2:8" ht="12.75">
      <c r="B139" s="22" t="s">
        <v>33</v>
      </c>
      <c r="C139" s="20">
        <v>0</v>
      </c>
      <c r="D139" s="21">
        <v>0</v>
      </c>
      <c r="E139" s="3"/>
      <c r="F139" s="3"/>
      <c r="G139" s="3"/>
      <c r="H139" s="3"/>
    </row>
    <row r="140" spans="2:8" ht="12.75">
      <c r="B140" s="22" t="s">
        <v>34</v>
      </c>
      <c r="C140" s="20">
        <v>0</v>
      </c>
      <c r="D140" s="21">
        <v>0</v>
      </c>
      <c r="E140" s="3"/>
      <c r="F140" s="3"/>
      <c r="G140" s="3"/>
      <c r="H140" s="3"/>
    </row>
    <row r="141" spans="2:8" ht="12.75">
      <c r="B141" s="22" t="s">
        <v>35</v>
      </c>
      <c r="C141" s="20">
        <v>0</v>
      </c>
      <c r="D141" s="21">
        <v>0</v>
      </c>
      <c r="E141" s="3"/>
      <c r="F141" s="3"/>
      <c r="G141" s="3"/>
      <c r="H141" s="3"/>
    </row>
    <row r="142" spans="2:8" ht="12.75">
      <c r="B142" s="22" t="s">
        <v>36</v>
      </c>
      <c r="C142" s="20">
        <v>0</v>
      </c>
      <c r="D142" s="21">
        <v>0</v>
      </c>
      <c r="E142" s="3"/>
      <c r="F142" s="3"/>
      <c r="G142" s="3"/>
      <c r="H142" s="3"/>
    </row>
    <row r="143" spans="2:8" ht="12.75">
      <c r="B143" s="22" t="s">
        <v>37</v>
      </c>
      <c r="C143" s="20">
        <v>0</v>
      </c>
      <c r="D143" s="21">
        <v>0</v>
      </c>
      <c r="E143" s="3"/>
      <c r="F143" s="3"/>
      <c r="G143" s="3"/>
      <c r="H143" s="3"/>
    </row>
    <row r="144" spans="2:8" ht="13.5" thickBot="1">
      <c r="B144" s="26" t="s">
        <v>38</v>
      </c>
      <c r="C144" s="20">
        <v>0</v>
      </c>
      <c r="D144" s="21">
        <v>0</v>
      </c>
      <c r="E144" s="3"/>
      <c r="F144" s="3"/>
      <c r="G144" s="3"/>
      <c r="H144" s="3"/>
    </row>
    <row r="145" spans="1:8" ht="13.5" thickBot="1">
      <c r="A145" s="29" t="s">
        <v>114</v>
      </c>
      <c r="B145" s="19" t="s">
        <v>23</v>
      </c>
      <c r="C145" s="20">
        <v>0</v>
      </c>
      <c r="D145" s="21">
        <v>0</v>
      </c>
      <c r="E145" s="3"/>
      <c r="F145" s="3"/>
      <c r="G145" s="3"/>
      <c r="H145" s="3"/>
    </row>
    <row r="146" spans="2:8" ht="12.75">
      <c r="B146" s="22" t="s">
        <v>24</v>
      </c>
      <c r="C146" s="20">
        <v>0</v>
      </c>
      <c r="D146" s="21">
        <v>0</v>
      </c>
      <c r="E146" s="3"/>
      <c r="F146" s="3"/>
      <c r="G146" s="3"/>
      <c r="H146" s="3"/>
    </row>
    <row r="147" spans="2:8" ht="12.75">
      <c r="B147" s="22" t="s">
        <v>25</v>
      </c>
      <c r="C147" s="20">
        <v>0</v>
      </c>
      <c r="D147" s="21">
        <v>0</v>
      </c>
      <c r="E147" s="3"/>
      <c r="F147" s="3"/>
      <c r="G147" s="3"/>
      <c r="H147" s="3"/>
    </row>
    <row r="148" spans="2:8" ht="12.75">
      <c r="B148" s="22" t="s">
        <v>27</v>
      </c>
      <c r="C148" s="20">
        <v>0</v>
      </c>
      <c r="D148" s="21">
        <v>0</v>
      </c>
      <c r="E148" s="3"/>
      <c r="F148" s="3"/>
      <c r="G148" s="3"/>
      <c r="H148" s="3"/>
    </row>
    <row r="149" spans="2:8" ht="12.75">
      <c r="B149" s="22" t="s">
        <v>29</v>
      </c>
      <c r="C149" s="20">
        <v>0</v>
      </c>
      <c r="D149" s="21">
        <v>0</v>
      </c>
      <c r="E149" s="3"/>
      <c r="F149" s="3"/>
      <c r="G149" s="3"/>
      <c r="H149" s="3"/>
    </row>
    <row r="150" spans="2:8" ht="12.75">
      <c r="B150" s="22" t="s">
        <v>33</v>
      </c>
      <c r="C150" s="20">
        <v>0</v>
      </c>
      <c r="D150" s="21">
        <v>0</v>
      </c>
      <c r="E150" s="3"/>
      <c r="F150" s="3"/>
      <c r="G150" s="3"/>
      <c r="H150" s="3"/>
    </row>
    <row r="151" spans="2:8" ht="12.75">
      <c r="B151" s="22" t="s">
        <v>34</v>
      </c>
      <c r="C151" s="20">
        <v>0</v>
      </c>
      <c r="D151" s="21">
        <v>0</v>
      </c>
      <c r="E151" s="3"/>
      <c r="F151" s="3"/>
      <c r="G151" s="3"/>
      <c r="H151" s="3"/>
    </row>
    <row r="152" spans="2:8" ht="12.75">
      <c r="B152" s="22" t="s">
        <v>35</v>
      </c>
      <c r="C152" s="20">
        <v>0</v>
      </c>
      <c r="D152" s="21">
        <v>0</v>
      </c>
      <c r="E152" s="3"/>
      <c r="F152" s="3"/>
      <c r="G152" s="3"/>
      <c r="H152" s="3"/>
    </row>
    <row r="153" spans="2:8" ht="12.75">
      <c r="B153" s="22" t="s">
        <v>36</v>
      </c>
      <c r="C153" s="20">
        <v>0</v>
      </c>
      <c r="D153" s="21">
        <v>0</v>
      </c>
      <c r="E153" s="3"/>
      <c r="F153" s="3"/>
      <c r="G153" s="3"/>
      <c r="H153" s="3"/>
    </row>
    <row r="154" spans="2:8" ht="12.75">
      <c r="B154" s="22" t="s">
        <v>37</v>
      </c>
      <c r="C154" s="20">
        <v>0</v>
      </c>
      <c r="D154" s="21">
        <v>0</v>
      </c>
      <c r="E154" s="3"/>
      <c r="F154" s="3"/>
      <c r="G154" s="3"/>
      <c r="H154" s="3"/>
    </row>
    <row r="155" spans="2:8" ht="13.5" thickBot="1">
      <c r="B155" s="26" t="s">
        <v>38</v>
      </c>
      <c r="C155" s="20">
        <v>0</v>
      </c>
      <c r="D155" s="21">
        <v>0</v>
      </c>
      <c r="E155" s="3"/>
      <c r="F155" s="3"/>
      <c r="G155" s="3"/>
      <c r="H155" s="3"/>
    </row>
    <row r="156" spans="1:8" ht="13.5" thickBot="1">
      <c r="A156" s="29" t="s">
        <v>115</v>
      </c>
      <c r="B156" s="19" t="s">
        <v>23</v>
      </c>
      <c r="C156" s="20">
        <v>0</v>
      </c>
      <c r="D156" s="21">
        <v>0</v>
      </c>
      <c r="E156" s="3"/>
      <c r="F156" s="3"/>
      <c r="G156" s="3"/>
      <c r="H156" s="3"/>
    </row>
    <row r="157" spans="2:8" ht="12.75">
      <c r="B157" s="22" t="s">
        <v>24</v>
      </c>
      <c r="C157" s="20">
        <v>0</v>
      </c>
      <c r="D157" s="21">
        <v>0</v>
      </c>
      <c r="E157" s="3"/>
      <c r="F157" s="3"/>
      <c r="G157" s="3"/>
      <c r="H157" s="3"/>
    </row>
    <row r="158" spans="2:8" ht="12.75">
      <c r="B158" s="22" t="s">
        <v>25</v>
      </c>
      <c r="C158" s="20">
        <v>0</v>
      </c>
      <c r="D158" s="21">
        <v>0</v>
      </c>
      <c r="E158" s="3"/>
      <c r="F158" s="3"/>
      <c r="G158" s="3"/>
      <c r="H158" s="3"/>
    </row>
    <row r="159" spans="2:8" ht="12.75">
      <c r="B159" s="22" t="s">
        <v>27</v>
      </c>
      <c r="C159" s="20">
        <v>0</v>
      </c>
      <c r="D159" s="21">
        <v>0</v>
      </c>
      <c r="E159" s="3"/>
      <c r="F159" s="3"/>
      <c r="G159" s="3"/>
      <c r="H159" s="3"/>
    </row>
    <row r="160" spans="2:8" ht="12.75">
      <c r="B160" s="22" t="s">
        <v>29</v>
      </c>
      <c r="C160" s="20">
        <v>0</v>
      </c>
      <c r="D160" s="21">
        <v>0</v>
      </c>
      <c r="E160" s="3"/>
      <c r="F160" s="3"/>
      <c r="G160" s="3"/>
      <c r="H160" s="3"/>
    </row>
    <row r="161" spans="2:8" ht="12.75">
      <c r="B161" s="22" t="s">
        <v>33</v>
      </c>
      <c r="C161" s="20">
        <v>0</v>
      </c>
      <c r="D161" s="21">
        <v>0</v>
      </c>
      <c r="E161" s="3"/>
      <c r="F161" s="3"/>
      <c r="G161" s="3"/>
      <c r="H161" s="3"/>
    </row>
    <row r="162" spans="2:8" ht="12.75">
      <c r="B162" s="22" t="s">
        <v>34</v>
      </c>
      <c r="C162" s="20">
        <v>0</v>
      </c>
      <c r="D162" s="21">
        <v>0</v>
      </c>
      <c r="E162" s="3"/>
      <c r="F162" s="3"/>
      <c r="G162" s="3"/>
      <c r="H162" s="3"/>
    </row>
    <row r="163" spans="2:8" ht="12.75">
      <c r="B163" s="22" t="s">
        <v>35</v>
      </c>
      <c r="C163" s="20">
        <v>0</v>
      </c>
      <c r="D163" s="21">
        <v>0</v>
      </c>
      <c r="E163" s="3"/>
      <c r="F163" s="3"/>
      <c r="G163" s="3"/>
      <c r="H163" s="3"/>
    </row>
    <row r="164" spans="2:8" ht="12.75">
      <c r="B164" s="22" t="s">
        <v>36</v>
      </c>
      <c r="C164" s="20">
        <v>0</v>
      </c>
      <c r="D164" s="21">
        <v>0</v>
      </c>
      <c r="E164" s="3"/>
      <c r="F164" s="3"/>
      <c r="G164" s="3"/>
      <c r="H164" s="3"/>
    </row>
    <row r="165" spans="2:8" ht="12.75">
      <c r="B165" s="22" t="s">
        <v>37</v>
      </c>
      <c r="C165" s="20">
        <v>0</v>
      </c>
      <c r="D165" s="21">
        <v>0</v>
      </c>
      <c r="E165" s="3"/>
      <c r="F165" s="3"/>
      <c r="G165" s="3"/>
      <c r="H165" s="3"/>
    </row>
    <row r="166" spans="2:8" ht="13.5" thickBot="1">
      <c r="B166" s="26" t="s">
        <v>38</v>
      </c>
      <c r="C166" s="20">
        <v>0</v>
      </c>
      <c r="D166" s="21">
        <v>0</v>
      </c>
      <c r="E166" s="3"/>
      <c r="F166" s="3"/>
      <c r="G166" s="3"/>
      <c r="H166" s="3"/>
    </row>
    <row r="167" spans="1:8" ht="13.5" thickBot="1">
      <c r="A167" s="29" t="s">
        <v>116</v>
      </c>
      <c r="B167" s="19" t="s">
        <v>23</v>
      </c>
      <c r="C167" s="20">
        <v>0</v>
      </c>
      <c r="D167" s="21">
        <v>0</v>
      </c>
      <c r="E167" s="3"/>
      <c r="F167" s="3"/>
      <c r="G167" s="3"/>
      <c r="H167" s="3"/>
    </row>
    <row r="168" spans="2:8" ht="12.75">
      <c r="B168" s="22" t="s">
        <v>24</v>
      </c>
      <c r="C168" s="20">
        <v>0</v>
      </c>
      <c r="D168" s="21">
        <v>0</v>
      </c>
      <c r="E168" s="3"/>
      <c r="F168" s="3"/>
      <c r="G168" s="3"/>
      <c r="H168" s="3"/>
    </row>
    <row r="169" spans="2:8" ht="12.75">
      <c r="B169" s="22" t="s">
        <v>25</v>
      </c>
      <c r="C169" s="20">
        <v>0</v>
      </c>
      <c r="D169" s="21">
        <v>0</v>
      </c>
      <c r="E169" s="3"/>
      <c r="F169" s="3"/>
      <c r="G169" s="3"/>
      <c r="H169" s="3"/>
    </row>
    <row r="170" spans="2:8" ht="12.75">
      <c r="B170" s="22" t="s">
        <v>27</v>
      </c>
      <c r="C170" s="20">
        <v>0</v>
      </c>
      <c r="D170" s="21">
        <v>0</v>
      </c>
      <c r="E170" s="3"/>
      <c r="F170" s="3"/>
      <c r="G170" s="3"/>
      <c r="H170" s="3"/>
    </row>
    <row r="171" spans="2:8" ht="12.75">
      <c r="B171" s="22" t="s">
        <v>29</v>
      </c>
      <c r="C171" s="20">
        <v>0</v>
      </c>
      <c r="D171" s="21">
        <v>0</v>
      </c>
      <c r="E171" s="3"/>
      <c r="F171" s="3"/>
      <c r="G171" s="3"/>
      <c r="H171" s="3"/>
    </row>
    <row r="172" spans="2:8" ht="12.75">
      <c r="B172" s="22" t="s">
        <v>33</v>
      </c>
      <c r="C172" s="20">
        <v>0</v>
      </c>
      <c r="D172" s="21">
        <v>0</v>
      </c>
      <c r="E172" s="3"/>
      <c r="F172" s="3"/>
      <c r="G172" s="3"/>
      <c r="H172" s="3"/>
    </row>
    <row r="173" spans="2:8" ht="12.75">
      <c r="B173" s="22" t="s">
        <v>34</v>
      </c>
      <c r="C173" s="20">
        <v>0</v>
      </c>
      <c r="D173" s="21">
        <v>0</v>
      </c>
      <c r="E173" s="3"/>
      <c r="F173" s="3"/>
      <c r="G173" s="3"/>
      <c r="H173" s="3"/>
    </row>
    <row r="174" spans="2:8" ht="12.75">
      <c r="B174" s="22" t="s">
        <v>35</v>
      </c>
      <c r="C174" s="20">
        <v>0</v>
      </c>
      <c r="D174" s="21">
        <v>0</v>
      </c>
      <c r="E174" s="3"/>
      <c r="F174" s="3"/>
      <c r="G174" s="3"/>
      <c r="H174" s="3"/>
    </row>
    <row r="175" spans="2:8" ht="12.75">
      <c r="B175" s="22" t="s">
        <v>36</v>
      </c>
      <c r="C175" s="20">
        <v>0</v>
      </c>
      <c r="D175" s="21">
        <v>0</v>
      </c>
      <c r="E175" s="3"/>
      <c r="F175" s="3"/>
      <c r="G175" s="3"/>
      <c r="H175" s="3"/>
    </row>
    <row r="176" spans="1:8" ht="12.75">
      <c r="A176" s="38"/>
      <c r="B176" s="39" t="s">
        <v>37</v>
      </c>
      <c r="C176" s="20">
        <v>0</v>
      </c>
      <c r="D176" s="21">
        <v>0</v>
      </c>
      <c r="E176" s="3"/>
      <c r="F176" s="3"/>
      <c r="G176" s="3"/>
      <c r="H176" s="3"/>
    </row>
    <row r="177" spans="1:8" ht="13.5" thickBot="1">
      <c r="A177" s="37"/>
      <c r="B177" s="26" t="s">
        <v>38</v>
      </c>
      <c r="C177" s="20">
        <v>0</v>
      </c>
      <c r="D177" s="21">
        <v>0</v>
      </c>
      <c r="E177" s="3"/>
      <c r="F177" s="3"/>
      <c r="G177" s="3"/>
      <c r="H177" s="3"/>
    </row>
    <row r="178" spans="1:8" ht="13.5" thickBot="1">
      <c r="A178" s="29" t="s">
        <v>117</v>
      </c>
      <c r="B178" s="19" t="s">
        <v>23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24</v>
      </c>
      <c r="C179" s="20">
        <v>0</v>
      </c>
      <c r="D179" s="21">
        <v>0</v>
      </c>
      <c r="E179" s="3"/>
      <c r="F179" s="3"/>
      <c r="G179" s="3"/>
      <c r="H179" s="3"/>
    </row>
    <row r="180" spans="2:8" ht="12.75">
      <c r="B180" s="22" t="s">
        <v>25</v>
      </c>
      <c r="C180" s="20">
        <v>0</v>
      </c>
      <c r="D180" s="21">
        <v>0</v>
      </c>
      <c r="E180" s="3"/>
      <c r="F180" s="3"/>
      <c r="G180" s="3"/>
      <c r="H180" s="3"/>
    </row>
    <row r="181" spans="2:8" ht="12.75">
      <c r="B181" s="22" t="s">
        <v>27</v>
      </c>
      <c r="C181" s="20">
        <v>0</v>
      </c>
      <c r="D181" s="21">
        <v>0</v>
      </c>
      <c r="E181" s="3"/>
      <c r="F181" s="3"/>
      <c r="G181" s="3"/>
      <c r="H181" s="3"/>
    </row>
    <row r="182" spans="2:8" ht="12.75">
      <c r="B182" s="22" t="s">
        <v>29</v>
      </c>
      <c r="C182" s="20">
        <v>0</v>
      </c>
      <c r="D182" s="21">
        <v>0</v>
      </c>
      <c r="E182" s="3"/>
      <c r="F182" s="3"/>
      <c r="G182" s="3"/>
      <c r="H182" s="3"/>
    </row>
    <row r="183" spans="2:8" ht="12.75">
      <c r="B183" s="22" t="s">
        <v>33</v>
      </c>
      <c r="C183" s="20">
        <v>0</v>
      </c>
      <c r="D183" s="21">
        <v>0</v>
      </c>
      <c r="E183" s="3"/>
      <c r="F183" s="3"/>
      <c r="G183" s="3"/>
      <c r="H183" s="3"/>
    </row>
    <row r="184" spans="2:8" ht="12.75">
      <c r="B184" s="22" t="s">
        <v>34</v>
      </c>
      <c r="C184" s="20">
        <v>0</v>
      </c>
      <c r="D184" s="21">
        <v>0</v>
      </c>
      <c r="E184" s="3"/>
      <c r="F184" s="3"/>
      <c r="G184" s="3"/>
      <c r="H184" s="3"/>
    </row>
    <row r="185" spans="2:8" ht="12.75">
      <c r="B185" s="22" t="s">
        <v>35</v>
      </c>
      <c r="C185" s="20">
        <v>0</v>
      </c>
      <c r="D185" s="21">
        <v>0</v>
      </c>
      <c r="E185" s="3"/>
      <c r="F185" s="3"/>
      <c r="G185" s="3"/>
      <c r="H185" s="3"/>
    </row>
    <row r="186" spans="2:8" ht="12.75">
      <c r="B186" s="22" t="s">
        <v>36</v>
      </c>
      <c r="C186" s="20">
        <v>0</v>
      </c>
      <c r="D186" s="21">
        <v>0</v>
      </c>
      <c r="E186" s="3"/>
      <c r="F186" s="3"/>
      <c r="G186" s="3"/>
      <c r="H186" s="3"/>
    </row>
    <row r="187" spans="2:8" ht="12.75">
      <c r="B187" s="22" t="s">
        <v>37</v>
      </c>
      <c r="C187" s="20">
        <v>0</v>
      </c>
      <c r="D187" s="21">
        <v>0</v>
      </c>
      <c r="E187" s="3"/>
      <c r="F187" s="3"/>
      <c r="G187" s="3"/>
      <c r="H187" s="3"/>
    </row>
    <row r="188" spans="2:8" ht="13.5" thickBot="1">
      <c r="B188" s="26" t="s">
        <v>38</v>
      </c>
      <c r="C188" s="20">
        <v>0</v>
      </c>
      <c r="D188" s="21">
        <v>0</v>
      </c>
      <c r="E188" s="3"/>
      <c r="F188" s="3"/>
      <c r="G188" s="3"/>
      <c r="H188" s="3"/>
    </row>
    <row r="189" spans="1:8" ht="13.5" thickBot="1">
      <c r="A189" s="29" t="s">
        <v>118</v>
      </c>
      <c r="B189" s="19" t="s">
        <v>23</v>
      </c>
      <c r="C189" s="20">
        <v>0</v>
      </c>
      <c r="D189" s="21">
        <v>0</v>
      </c>
      <c r="E189" s="3"/>
      <c r="F189" s="3"/>
      <c r="G189" s="3"/>
      <c r="H189" s="3"/>
    </row>
    <row r="190" spans="2:8" ht="12.75">
      <c r="B190" s="22" t="s">
        <v>24</v>
      </c>
      <c r="C190" s="20">
        <v>0</v>
      </c>
      <c r="D190" s="21">
        <v>0</v>
      </c>
      <c r="E190" s="3"/>
      <c r="F190" s="3"/>
      <c r="G190" s="3"/>
      <c r="H190" s="3"/>
    </row>
    <row r="191" spans="2:8" ht="12.75">
      <c r="B191" s="22" t="s">
        <v>25</v>
      </c>
      <c r="C191" s="20">
        <v>0</v>
      </c>
      <c r="D191" s="21">
        <v>0</v>
      </c>
      <c r="E191" s="3"/>
      <c r="F191" s="3"/>
      <c r="G191" s="3"/>
      <c r="H191" s="3"/>
    </row>
    <row r="192" spans="2:8" ht="12.75">
      <c r="B192" s="22" t="s">
        <v>27</v>
      </c>
      <c r="C192" s="20">
        <v>0</v>
      </c>
      <c r="D192" s="21">
        <v>0</v>
      </c>
      <c r="E192" s="3"/>
      <c r="F192" s="3"/>
      <c r="G192" s="3"/>
      <c r="H192" s="3"/>
    </row>
    <row r="193" spans="2:8" ht="12.75">
      <c r="B193" s="22" t="s">
        <v>29</v>
      </c>
      <c r="C193" s="20">
        <v>0</v>
      </c>
      <c r="D193" s="21">
        <v>0</v>
      </c>
      <c r="E193" s="3"/>
      <c r="F193" s="3"/>
      <c r="G193" s="3"/>
      <c r="H193" s="3"/>
    </row>
    <row r="194" spans="2:8" ht="12.75">
      <c r="B194" s="22" t="s">
        <v>33</v>
      </c>
      <c r="C194" s="20">
        <v>0</v>
      </c>
      <c r="D194" s="21">
        <v>0</v>
      </c>
      <c r="E194" s="3"/>
      <c r="F194" s="3"/>
      <c r="G194" s="3"/>
      <c r="H194" s="3"/>
    </row>
    <row r="195" spans="2:8" ht="12.75">
      <c r="B195" s="22" t="s">
        <v>34</v>
      </c>
      <c r="C195" s="20">
        <v>1</v>
      </c>
      <c r="D195" s="21">
        <v>0</v>
      </c>
      <c r="E195" s="3"/>
      <c r="F195" s="3"/>
      <c r="G195" s="3"/>
      <c r="H195" s="3"/>
    </row>
    <row r="196" spans="2:8" ht="12.75">
      <c r="B196" s="22" t="s">
        <v>35</v>
      </c>
      <c r="C196" s="20">
        <v>0</v>
      </c>
      <c r="D196" s="21">
        <v>0</v>
      </c>
      <c r="E196" s="3"/>
      <c r="F196" s="3"/>
      <c r="G196" s="3"/>
      <c r="H196" s="3"/>
    </row>
    <row r="197" spans="2:8" ht="12.75">
      <c r="B197" s="22" t="s">
        <v>36</v>
      </c>
      <c r="C197" s="20">
        <v>0</v>
      </c>
      <c r="D197" s="21">
        <v>0</v>
      </c>
      <c r="E197" s="3"/>
      <c r="F197" s="3"/>
      <c r="G197" s="3"/>
      <c r="H197" s="3"/>
    </row>
    <row r="198" spans="2:8" ht="12.75">
      <c r="B198" s="22" t="s">
        <v>37</v>
      </c>
      <c r="C198" s="20">
        <v>0</v>
      </c>
      <c r="D198" s="21">
        <v>0</v>
      </c>
      <c r="E198" s="3"/>
      <c r="F198" s="3"/>
      <c r="G198" s="3"/>
      <c r="H198" s="3"/>
    </row>
    <row r="199" spans="2:8" ht="13.5" thickBot="1">
      <c r="B199" s="26" t="s">
        <v>38</v>
      </c>
      <c r="C199" s="20">
        <v>0</v>
      </c>
      <c r="D199" s="21">
        <v>0</v>
      </c>
      <c r="E199" s="3"/>
      <c r="F199" s="3"/>
      <c r="G199" s="3"/>
      <c r="H199" s="3"/>
    </row>
    <row r="200" spans="1:8" ht="13.5" thickBot="1">
      <c r="A200" s="29" t="s">
        <v>119</v>
      </c>
      <c r="B200" s="19" t="s">
        <v>23</v>
      </c>
      <c r="C200" s="20">
        <v>0</v>
      </c>
      <c r="D200" s="21">
        <v>0</v>
      </c>
      <c r="E200" s="3"/>
      <c r="F200" s="3"/>
      <c r="G200" s="3"/>
      <c r="H200" s="3"/>
    </row>
    <row r="201" spans="2:8" ht="12.75">
      <c r="B201" s="22" t="s">
        <v>24</v>
      </c>
      <c r="C201" s="20">
        <v>1</v>
      </c>
      <c r="D201" s="21">
        <v>0</v>
      </c>
      <c r="E201" s="3"/>
      <c r="F201" s="3"/>
      <c r="G201" s="3"/>
      <c r="H201" s="3"/>
    </row>
    <row r="202" spans="2:8" ht="12.75">
      <c r="B202" s="22" t="s">
        <v>25</v>
      </c>
      <c r="C202" s="20">
        <v>0</v>
      </c>
      <c r="D202" s="21">
        <v>0</v>
      </c>
      <c r="E202" s="3"/>
      <c r="F202" s="3"/>
      <c r="G202" s="3"/>
      <c r="H202" s="3"/>
    </row>
    <row r="203" spans="2:8" ht="12.75">
      <c r="B203" s="22" t="s">
        <v>27</v>
      </c>
      <c r="C203" s="20">
        <v>0</v>
      </c>
      <c r="D203" s="21">
        <v>1</v>
      </c>
      <c r="E203" s="3"/>
      <c r="F203" s="3"/>
      <c r="G203" s="3"/>
      <c r="H203" s="3"/>
    </row>
    <row r="204" spans="2:8" ht="12.75">
      <c r="B204" s="22" t="s">
        <v>29</v>
      </c>
      <c r="C204" s="20">
        <v>0</v>
      </c>
      <c r="D204" s="21">
        <v>0</v>
      </c>
      <c r="E204" s="3"/>
      <c r="F204" s="3"/>
      <c r="G204" s="3"/>
      <c r="H204" s="3"/>
    </row>
    <row r="205" spans="2:8" ht="12.75">
      <c r="B205" s="22" t="s">
        <v>33</v>
      </c>
      <c r="C205" s="20">
        <v>1</v>
      </c>
      <c r="D205" s="21">
        <v>0</v>
      </c>
      <c r="E205" s="3"/>
      <c r="F205" s="3"/>
      <c r="G205" s="3"/>
      <c r="H205" s="3"/>
    </row>
    <row r="206" spans="2:8" ht="12.75">
      <c r="B206" s="22" t="s">
        <v>34</v>
      </c>
      <c r="C206" s="20">
        <v>2</v>
      </c>
      <c r="D206" s="21">
        <v>0</v>
      </c>
      <c r="E206" s="3"/>
      <c r="F206" s="3"/>
      <c r="G206" s="3"/>
      <c r="H206" s="3"/>
    </row>
    <row r="207" spans="2:8" ht="12.75">
      <c r="B207" s="22" t="s">
        <v>35</v>
      </c>
      <c r="C207" s="20">
        <v>1</v>
      </c>
      <c r="D207" s="21">
        <v>0</v>
      </c>
      <c r="E207" s="3"/>
      <c r="F207" s="3"/>
      <c r="G207" s="3"/>
      <c r="H207" s="3"/>
    </row>
    <row r="208" spans="2:8" ht="12.75">
      <c r="B208" s="22" t="s">
        <v>36</v>
      </c>
      <c r="C208" s="20">
        <v>0</v>
      </c>
      <c r="D208" s="21">
        <v>0</v>
      </c>
      <c r="E208" s="3"/>
      <c r="F208" s="3"/>
      <c r="G208" s="3"/>
      <c r="H208" s="3"/>
    </row>
    <row r="209" spans="2:8" ht="12.75">
      <c r="B209" s="22" t="s">
        <v>37</v>
      </c>
      <c r="C209" s="20">
        <v>0</v>
      </c>
      <c r="D209" s="21">
        <v>0</v>
      </c>
      <c r="E209" s="3"/>
      <c r="F209" s="3"/>
      <c r="G209" s="3"/>
      <c r="H209" s="3"/>
    </row>
    <row r="210" spans="2:8" ht="13.5" thickBot="1">
      <c r="B210" s="40" t="s">
        <v>38</v>
      </c>
      <c r="C210" s="20">
        <v>0</v>
      </c>
      <c r="D210" s="21">
        <v>0</v>
      </c>
      <c r="E210" s="3"/>
      <c r="F210" s="3"/>
      <c r="G210" s="3"/>
      <c r="H210" s="3"/>
    </row>
    <row r="211" spans="1:8" ht="13.5" thickBot="1">
      <c r="A211" s="29" t="s">
        <v>120</v>
      </c>
      <c r="B211" s="19" t="s">
        <v>23</v>
      </c>
      <c r="C211" s="20">
        <v>0</v>
      </c>
      <c r="D211" s="21">
        <v>0</v>
      </c>
      <c r="E211" s="3"/>
      <c r="F211" s="3"/>
      <c r="G211" s="3"/>
      <c r="H211" s="3"/>
    </row>
    <row r="212" spans="2:8" ht="12.75">
      <c r="B212" s="22" t="s">
        <v>24</v>
      </c>
      <c r="C212" s="20">
        <v>1</v>
      </c>
      <c r="D212" s="21">
        <v>0</v>
      </c>
      <c r="E212" s="3"/>
      <c r="F212" s="3"/>
      <c r="G212" s="3"/>
      <c r="H212" s="3"/>
    </row>
    <row r="213" spans="2:8" ht="12.75">
      <c r="B213" s="22" t="s">
        <v>25</v>
      </c>
      <c r="C213" s="20">
        <v>0</v>
      </c>
      <c r="D213" s="21">
        <v>0</v>
      </c>
      <c r="E213" s="3"/>
      <c r="F213" s="3"/>
      <c r="G213" s="3"/>
      <c r="H213" s="3"/>
    </row>
    <row r="214" spans="2:8" ht="12.75">
      <c r="B214" s="22" t="s">
        <v>27</v>
      </c>
      <c r="C214" s="20">
        <v>0</v>
      </c>
      <c r="D214" s="21">
        <v>0</v>
      </c>
      <c r="E214" s="3"/>
      <c r="F214" s="3"/>
      <c r="G214" s="3"/>
      <c r="H214" s="3"/>
    </row>
    <row r="215" spans="2:8" ht="12.75">
      <c r="B215" s="22" t="s">
        <v>29</v>
      </c>
      <c r="C215" s="20">
        <v>2</v>
      </c>
      <c r="D215" s="21">
        <v>0</v>
      </c>
      <c r="E215" s="3"/>
      <c r="F215" s="3"/>
      <c r="G215" s="3"/>
      <c r="H215" s="3"/>
    </row>
    <row r="216" spans="2:8" ht="12.75">
      <c r="B216" s="22" t="s">
        <v>33</v>
      </c>
      <c r="C216" s="20">
        <v>1</v>
      </c>
      <c r="D216" s="21">
        <v>0</v>
      </c>
      <c r="E216" s="3"/>
      <c r="F216" s="3"/>
      <c r="G216" s="3"/>
      <c r="H216" s="3"/>
    </row>
    <row r="217" spans="2:8" ht="12.75">
      <c r="B217" s="22" t="s">
        <v>34</v>
      </c>
      <c r="C217" s="20">
        <v>3</v>
      </c>
      <c r="D217" s="21">
        <v>0</v>
      </c>
      <c r="E217" s="3"/>
      <c r="F217" s="3"/>
      <c r="G217" s="3"/>
      <c r="H217" s="3"/>
    </row>
    <row r="218" spans="2:8" ht="12.75">
      <c r="B218" s="22" t="s">
        <v>35</v>
      </c>
      <c r="C218" s="20">
        <v>0</v>
      </c>
      <c r="D218" s="21">
        <v>0</v>
      </c>
      <c r="E218" s="3"/>
      <c r="F218" s="3"/>
      <c r="G218" s="3"/>
      <c r="H218" s="3"/>
    </row>
    <row r="219" spans="2:8" ht="12.75">
      <c r="B219" s="22" t="s">
        <v>36</v>
      </c>
      <c r="C219" s="20">
        <v>0</v>
      </c>
      <c r="D219" s="21">
        <v>0</v>
      </c>
      <c r="E219" s="3"/>
      <c r="F219" s="3"/>
      <c r="G219" s="3"/>
      <c r="H219" s="3"/>
    </row>
    <row r="220" spans="2:8" ht="12.75">
      <c r="B220" s="22" t="s">
        <v>37</v>
      </c>
      <c r="C220" s="20">
        <v>0</v>
      </c>
      <c r="D220" s="21">
        <v>0</v>
      </c>
      <c r="E220" s="3"/>
      <c r="F220" s="3"/>
      <c r="G220" s="3"/>
      <c r="H220" s="3"/>
    </row>
    <row r="221" spans="2:8" ht="13.5" thickBot="1">
      <c r="B221" s="26" t="s">
        <v>38</v>
      </c>
      <c r="C221" s="20">
        <v>0</v>
      </c>
      <c r="D221" s="21">
        <v>0</v>
      </c>
      <c r="E221" s="3"/>
      <c r="F221" s="3"/>
      <c r="G221" s="3"/>
      <c r="H221" s="3"/>
    </row>
    <row r="222" spans="1:8" ht="13.5" thickBot="1">
      <c r="A222" s="29" t="s">
        <v>121</v>
      </c>
      <c r="B222" s="19" t="s">
        <v>23</v>
      </c>
      <c r="C222" s="20">
        <v>0</v>
      </c>
      <c r="D222" s="21">
        <v>0</v>
      </c>
      <c r="E222" s="3"/>
      <c r="F222" s="3"/>
      <c r="G222" s="3"/>
      <c r="H222" s="3"/>
    </row>
    <row r="223" spans="2:8" ht="12.75">
      <c r="B223" s="22" t="s">
        <v>24</v>
      </c>
      <c r="C223" s="20">
        <v>0</v>
      </c>
      <c r="D223" s="21">
        <v>0</v>
      </c>
      <c r="E223" s="3"/>
      <c r="F223" s="3"/>
      <c r="G223" s="3"/>
      <c r="H223" s="3"/>
    </row>
    <row r="224" spans="2:8" ht="12.75">
      <c r="B224" s="22" t="s">
        <v>25</v>
      </c>
      <c r="C224" s="20">
        <v>0</v>
      </c>
      <c r="D224" s="21">
        <v>0</v>
      </c>
      <c r="E224" s="3"/>
      <c r="F224" s="3"/>
      <c r="G224" s="3"/>
      <c r="H224" s="3"/>
    </row>
    <row r="225" spans="2:8" ht="12.75">
      <c r="B225" s="22" t="s">
        <v>27</v>
      </c>
      <c r="C225" s="20">
        <v>0</v>
      </c>
      <c r="D225" s="21">
        <v>0</v>
      </c>
      <c r="E225" s="3"/>
      <c r="F225" s="3"/>
      <c r="G225" s="3"/>
      <c r="H225" s="3"/>
    </row>
    <row r="226" spans="2:8" ht="12.75">
      <c r="B226" s="22" t="s">
        <v>29</v>
      </c>
      <c r="C226" s="20">
        <v>1</v>
      </c>
      <c r="D226" s="21">
        <v>0</v>
      </c>
      <c r="E226" s="3"/>
      <c r="F226" s="3"/>
      <c r="G226" s="3"/>
      <c r="H226" s="3"/>
    </row>
    <row r="227" spans="2:8" ht="12.75">
      <c r="B227" s="22" t="s">
        <v>33</v>
      </c>
      <c r="C227" s="20">
        <v>1</v>
      </c>
      <c r="D227" s="21">
        <v>0</v>
      </c>
      <c r="E227" s="3"/>
      <c r="F227" s="3"/>
      <c r="G227" s="3"/>
      <c r="H227" s="3"/>
    </row>
    <row r="228" spans="2:8" ht="12.75">
      <c r="B228" s="22" t="s">
        <v>34</v>
      </c>
      <c r="C228" s="20">
        <v>0</v>
      </c>
      <c r="D228" s="21">
        <v>0</v>
      </c>
      <c r="E228" s="3"/>
      <c r="F228" s="3"/>
      <c r="G228" s="3"/>
      <c r="H228" s="3"/>
    </row>
    <row r="229" spans="2:8" ht="12.75">
      <c r="B229" s="22" t="s">
        <v>35</v>
      </c>
      <c r="C229" s="20">
        <v>0</v>
      </c>
      <c r="D229" s="21">
        <v>0</v>
      </c>
      <c r="E229" s="3"/>
      <c r="F229" s="3"/>
      <c r="G229" s="3"/>
      <c r="H229" s="3"/>
    </row>
    <row r="230" spans="2:8" ht="12.75">
      <c r="B230" s="22" t="s">
        <v>36</v>
      </c>
      <c r="C230" s="20">
        <v>0</v>
      </c>
      <c r="D230" s="21">
        <v>0</v>
      </c>
      <c r="E230" s="3"/>
      <c r="F230" s="3"/>
      <c r="G230" s="3"/>
      <c r="H230" s="3"/>
    </row>
    <row r="231" spans="2:8" ht="12.75">
      <c r="B231" s="22" t="s">
        <v>37</v>
      </c>
      <c r="C231" s="20">
        <v>0</v>
      </c>
      <c r="D231" s="21">
        <v>0</v>
      </c>
      <c r="E231" s="3"/>
      <c r="F231" s="3"/>
      <c r="G231" s="3"/>
      <c r="H231" s="3"/>
    </row>
    <row r="232" spans="2:8" ht="13.5" thickBot="1">
      <c r="B232" s="26" t="s">
        <v>38</v>
      </c>
      <c r="C232" s="20">
        <v>0</v>
      </c>
      <c r="D232" s="21">
        <v>0</v>
      </c>
      <c r="E232" s="3"/>
      <c r="F232" s="3"/>
      <c r="G232" s="3"/>
      <c r="H232" s="3"/>
    </row>
    <row r="233" spans="1:8" ht="13.5" thickBot="1">
      <c r="A233" s="29" t="s">
        <v>122</v>
      </c>
      <c r="B233" s="19" t="s">
        <v>23</v>
      </c>
      <c r="C233" s="20">
        <v>0</v>
      </c>
      <c r="D233" s="21">
        <v>0</v>
      </c>
      <c r="E233" s="3"/>
      <c r="F233" s="3"/>
      <c r="G233" s="3"/>
      <c r="H233" s="3"/>
    </row>
    <row r="234" spans="2:8" ht="12.75">
      <c r="B234" s="22" t="s">
        <v>24</v>
      </c>
      <c r="C234" s="20">
        <v>0</v>
      </c>
      <c r="D234" s="21">
        <v>0</v>
      </c>
      <c r="E234" s="3"/>
      <c r="F234" s="3"/>
      <c r="G234" s="3"/>
      <c r="H234" s="3"/>
    </row>
    <row r="235" spans="2:8" ht="12.75">
      <c r="B235" s="22" t="s">
        <v>25</v>
      </c>
      <c r="C235" s="20">
        <v>0</v>
      </c>
      <c r="D235" s="21">
        <v>0</v>
      </c>
      <c r="E235" s="3"/>
      <c r="F235" s="3"/>
      <c r="G235" s="3"/>
      <c r="H235" s="3"/>
    </row>
    <row r="236" spans="2:8" ht="12.75">
      <c r="B236" s="22" t="s">
        <v>27</v>
      </c>
      <c r="C236" s="20">
        <v>0</v>
      </c>
      <c r="D236" s="21">
        <v>0</v>
      </c>
      <c r="E236" s="3"/>
      <c r="F236" s="3"/>
      <c r="G236" s="3"/>
      <c r="H236" s="3"/>
    </row>
    <row r="237" spans="2:8" ht="12.75">
      <c r="B237" s="22" t="s">
        <v>29</v>
      </c>
      <c r="C237" s="20">
        <v>0</v>
      </c>
      <c r="D237" s="21">
        <v>0</v>
      </c>
      <c r="E237" s="3"/>
      <c r="F237" s="3"/>
      <c r="G237" s="3"/>
      <c r="H237" s="3"/>
    </row>
    <row r="238" spans="2:8" ht="12.75">
      <c r="B238" s="22" t="s">
        <v>33</v>
      </c>
      <c r="C238" s="20">
        <v>0</v>
      </c>
      <c r="D238" s="21">
        <v>0</v>
      </c>
      <c r="E238" s="3"/>
      <c r="F238" s="3"/>
      <c r="G238" s="3"/>
      <c r="H238" s="3"/>
    </row>
    <row r="239" spans="2:8" ht="12.75">
      <c r="B239" s="22" t="s">
        <v>34</v>
      </c>
      <c r="C239" s="20">
        <v>1</v>
      </c>
      <c r="D239" s="21">
        <v>0</v>
      </c>
      <c r="E239" s="3"/>
      <c r="F239" s="3"/>
      <c r="G239" s="3"/>
      <c r="H239" s="3"/>
    </row>
    <row r="240" spans="2:8" ht="12.75">
      <c r="B240" s="22" t="s">
        <v>35</v>
      </c>
      <c r="C240" s="20">
        <v>0</v>
      </c>
      <c r="D240" s="21">
        <v>0</v>
      </c>
      <c r="E240" s="3"/>
      <c r="F240" s="3"/>
      <c r="G240" s="3"/>
      <c r="H240" s="3"/>
    </row>
    <row r="241" spans="2:8" ht="12.75">
      <c r="B241" s="22" t="s">
        <v>36</v>
      </c>
      <c r="C241" s="20">
        <v>0</v>
      </c>
      <c r="D241" s="21">
        <v>0</v>
      </c>
      <c r="E241" s="3"/>
      <c r="F241" s="3"/>
      <c r="G241" s="3"/>
      <c r="H241" s="3"/>
    </row>
    <row r="242" spans="2:8" ht="12.75">
      <c r="B242" s="22" t="s">
        <v>37</v>
      </c>
      <c r="C242" s="20">
        <v>0</v>
      </c>
      <c r="D242" s="21">
        <v>0</v>
      </c>
      <c r="E242" s="3"/>
      <c r="F242" s="3"/>
      <c r="G242" s="3"/>
      <c r="H242" s="3"/>
    </row>
    <row r="243" spans="2:8" ht="13.5" thickBot="1">
      <c r="B243" s="26" t="s">
        <v>38</v>
      </c>
      <c r="C243" s="20">
        <v>0</v>
      </c>
      <c r="D243" s="21">
        <v>0</v>
      </c>
      <c r="E243" s="3"/>
      <c r="F243" s="3"/>
      <c r="G243" s="3"/>
      <c r="H243" s="3"/>
    </row>
    <row r="244" spans="1:8" ht="13.5" thickBot="1">
      <c r="A244" s="29" t="s">
        <v>123</v>
      </c>
      <c r="B244" s="19" t="s">
        <v>23</v>
      </c>
      <c r="C244" s="20">
        <v>0</v>
      </c>
      <c r="D244" s="21">
        <v>0</v>
      </c>
      <c r="E244" s="3"/>
      <c r="F244" s="3"/>
      <c r="G244" s="3"/>
      <c r="H244" s="3"/>
    </row>
    <row r="245" spans="2:8" ht="12.75">
      <c r="B245" s="22" t="s">
        <v>24</v>
      </c>
      <c r="C245" s="20">
        <v>0</v>
      </c>
      <c r="D245" s="21">
        <v>0</v>
      </c>
      <c r="E245" s="3"/>
      <c r="F245" s="3"/>
      <c r="G245" s="3"/>
      <c r="H245" s="3"/>
    </row>
    <row r="246" spans="2:8" ht="12.75">
      <c r="B246" s="22" t="s">
        <v>25</v>
      </c>
      <c r="C246" s="20">
        <v>0</v>
      </c>
      <c r="D246" s="21">
        <v>0</v>
      </c>
      <c r="E246" s="3"/>
      <c r="F246" s="3"/>
      <c r="G246" s="3"/>
      <c r="H246" s="3"/>
    </row>
    <row r="247" spans="2:8" ht="12.75">
      <c r="B247" s="22" t="s">
        <v>27</v>
      </c>
      <c r="C247" s="20">
        <v>0</v>
      </c>
      <c r="D247" s="21">
        <v>0</v>
      </c>
      <c r="E247" s="3"/>
      <c r="F247" s="3"/>
      <c r="G247" s="3"/>
      <c r="H247" s="3"/>
    </row>
    <row r="248" spans="2:8" ht="12.75">
      <c r="B248" s="22" t="s">
        <v>29</v>
      </c>
      <c r="C248" s="20">
        <v>0</v>
      </c>
      <c r="D248" s="21">
        <v>0</v>
      </c>
      <c r="E248" s="3"/>
      <c r="F248" s="3"/>
      <c r="G248" s="3"/>
      <c r="H248" s="3"/>
    </row>
    <row r="249" spans="2:8" ht="12.75">
      <c r="B249" s="22" t="s">
        <v>33</v>
      </c>
      <c r="C249" s="20">
        <v>0</v>
      </c>
      <c r="D249" s="21">
        <v>0</v>
      </c>
      <c r="E249" s="3"/>
      <c r="F249" s="3"/>
      <c r="G249" s="3"/>
      <c r="H249" s="3"/>
    </row>
    <row r="250" spans="2:8" ht="12.75">
      <c r="B250" s="22" t="s">
        <v>34</v>
      </c>
      <c r="C250" s="20">
        <v>0</v>
      </c>
      <c r="D250" s="21">
        <v>0</v>
      </c>
      <c r="E250" s="3"/>
      <c r="F250" s="3"/>
      <c r="G250" s="3"/>
      <c r="H250" s="3"/>
    </row>
    <row r="251" spans="2:8" ht="12.75">
      <c r="B251" s="22" t="s">
        <v>35</v>
      </c>
      <c r="C251" s="20">
        <v>0</v>
      </c>
      <c r="D251" s="21">
        <v>0</v>
      </c>
      <c r="E251" s="3"/>
      <c r="F251" s="3"/>
      <c r="G251" s="3"/>
      <c r="H251" s="3"/>
    </row>
    <row r="252" spans="2:8" ht="12.75">
      <c r="B252" s="22" t="s">
        <v>36</v>
      </c>
      <c r="C252" s="20">
        <v>0</v>
      </c>
      <c r="D252" s="21">
        <v>0</v>
      </c>
      <c r="E252" s="3"/>
      <c r="F252" s="3"/>
      <c r="G252" s="3"/>
      <c r="H252" s="3"/>
    </row>
    <row r="253" spans="2:8" ht="12.75">
      <c r="B253" s="22" t="s">
        <v>37</v>
      </c>
      <c r="C253" s="20">
        <v>0</v>
      </c>
      <c r="D253" s="21">
        <v>0</v>
      </c>
      <c r="E253" s="3"/>
      <c r="F253" s="3"/>
      <c r="G253" s="3"/>
      <c r="H253" s="3"/>
    </row>
    <row r="254" spans="2:8" ht="13.5" thickBot="1">
      <c r="B254" s="26" t="s">
        <v>38</v>
      </c>
      <c r="C254" s="20">
        <v>0</v>
      </c>
      <c r="D254" s="21">
        <v>0</v>
      </c>
      <c r="E254" s="3"/>
      <c r="F254" s="3"/>
      <c r="G254" s="3"/>
      <c r="H254" s="3"/>
    </row>
    <row r="255" spans="1:8" ht="13.5" thickBot="1">
      <c r="A255" s="29" t="s">
        <v>124</v>
      </c>
      <c r="B255" s="30" t="s">
        <v>23</v>
      </c>
      <c r="C255" s="20">
        <v>0</v>
      </c>
      <c r="D255" s="21">
        <v>0</v>
      </c>
      <c r="E255" s="3"/>
      <c r="F255" s="3"/>
      <c r="G255" s="3"/>
      <c r="H255" s="3"/>
    </row>
    <row r="256" spans="2:8" ht="12.75">
      <c r="B256" s="22" t="s">
        <v>24</v>
      </c>
      <c r="C256" s="20">
        <v>0</v>
      </c>
      <c r="D256" s="21">
        <v>0</v>
      </c>
      <c r="E256" s="3"/>
      <c r="F256" s="3"/>
      <c r="G256" s="3"/>
      <c r="H256" s="3"/>
    </row>
    <row r="257" spans="2:8" ht="12.75">
      <c r="B257" s="22" t="s">
        <v>25</v>
      </c>
      <c r="C257" s="20">
        <v>0</v>
      </c>
      <c r="D257" s="21">
        <v>0</v>
      </c>
      <c r="E257" s="3"/>
      <c r="F257" s="3"/>
      <c r="G257" s="3"/>
      <c r="H257" s="3"/>
    </row>
    <row r="258" spans="2:8" ht="12.75">
      <c r="B258" s="22" t="s">
        <v>27</v>
      </c>
      <c r="C258" s="20">
        <v>1</v>
      </c>
      <c r="D258" s="21">
        <v>0</v>
      </c>
      <c r="E258" s="3"/>
      <c r="F258" s="3"/>
      <c r="G258" s="3"/>
      <c r="H258" s="3"/>
    </row>
    <row r="259" spans="2:8" ht="12.75">
      <c r="B259" s="22" t="s">
        <v>29</v>
      </c>
      <c r="C259" s="20">
        <v>2</v>
      </c>
      <c r="D259" s="21">
        <v>0</v>
      </c>
      <c r="E259" s="3"/>
      <c r="F259" s="3"/>
      <c r="G259" s="3"/>
      <c r="H259" s="3"/>
    </row>
    <row r="260" spans="2:8" ht="12.75">
      <c r="B260" s="22" t="s">
        <v>33</v>
      </c>
      <c r="C260" s="20">
        <v>0</v>
      </c>
      <c r="D260" s="21">
        <v>0</v>
      </c>
      <c r="E260" s="3"/>
      <c r="F260" s="3"/>
      <c r="G260" s="3"/>
      <c r="H260" s="3"/>
    </row>
    <row r="261" spans="2:8" ht="12.75">
      <c r="B261" s="22" t="s">
        <v>34</v>
      </c>
      <c r="C261" s="20">
        <v>0</v>
      </c>
      <c r="D261" s="21">
        <v>0</v>
      </c>
      <c r="E261" s="3"/>
      <c r="F261" s="3"/>
      <c r="G261" s="3"/>
      <c r="H261" s="3"/>
    </row>
    <row r="262" spans="2:8" ht="12.75">
      <c r="B262" s="22" t="s">
        <v>35</v>
      </c>
      <c r="C262" s="20">
        <v>0</v>
      </c>
      <c r="D262" s="21">
        <v>0</v>
      </c>
      <c r="E262" s="3"/>
      <c r="F262" s="3"/>
      <c r="G262" s="3"/>
      <c r="H262" s="3"/>
    </row>
    <row r="263" spans="2:8" ht="12.75">
      <c r="B263" s="22" t="s">
        <v>36</v>
      </c>
      <c r="C263" s="20">
        <v>0</v>
      </c>
      <c r="D263" s="21">
        <v>0</v>
      </c>
      <c r="E263" s="3"/>
      <c r="F263" s="3"/>
      <c r="G263" s="3"/>
      <c r="H263" s="3"/>
    </row>
    <row r="264" spans="2:8" ht="12.75">
      <c r="B264" s="22" t="s">
        <v>37</v>
      </c>
      <c r="C264" s="20">
        <v>0</v>
      </c>
      <c r="D264" s="21">
        <v>0</v>
      </c>
      <c r="E264" s="3"/>
      <c r="F264" s="3"/>
      <c r="G264" s="3"/>
      <c r="H264" s="3"/>
    </row>
    <row r="265" spans="2:8" ht="13.5" thickBot="1">
      <c r="B265" s="26" t="s">
        <v>38</v>
      </c>
      <c r="C265" s="20">
        <v>0</v>
      </c>
      <c r="D265" s="21">
        <v>0</v>
      </c>
      <c r="E265" s="3"/>
      <c r="F265" s="3"/>
      <c r="G265" s="3"/>
      <c r="H265" s="3"/>
    </row>
    <row r="266" spans="1:8" ht="13.5" thickBot="1">
      <c r="A266" s="29" t="s">
        <v>125</v>
      </c>
      <c r="B266" s="30" t="s">
        <v>23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24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25</v>
      </c>
      <c r="C268" s="20">
        <v>0</v>
      </c>
      <c r="D268" s="21">
        <v>0</v>
      </c>
      <c r="E268" s="3"/>
      <c r="F268" s="3"/>
      <c r="G268" s="3"/>
      <c r="H268" s="3"/>
    </row>
    <row r="269" spans="2:8" ht="12.75">
      <c r="B269" s="22" t="s">
        <v>27</v>
      </c>
      <c r="C269" s="20">
        <v>0</v>
      </c>
      <c r="D269" s="21">
        <v>0</v>
      </c>
      <c r="E269" s="3"/>
      <c r="F269" s="3"/>
      <c r="G269" s="3"/>
      <c r="H269" s="3"/>
    </row>
    <row r="270" spans="2:8" ht="12.75">
      <c r="B270" s="22" t="s">
        <v>29</v>
      </c>
      <c r="C270" s="20">
        <v>0</v>
      </c>
      <c r="D270" s="21">
        <v>0</v>
      </c>
      <c r="E270" s="3"/>
      <c r="F270" s="3"/>
      <c r="G270" s="3"/>
      <c r="H270" s="3"/>
    </row>
    <row r="271" spans="2:8" ht="12.75">
      <c r="B271" s="22" t="s">
        <v>33</v>
      </c>
      <c r="C271" s="20">
        <v>0</v>
      </c>
      <c r="D271" s="21">
        <v>0</v>
      </c>
      <c r="E271" s="3"/>
      <c r="F271" s="3"/>
      <c r="G271" s="3"/>
      <c r="H271" s="3"/>
    </row>
    <row r="272" spans="2:8" ht="12.75">
      <c r="B272" s="22" t="s">
        <v>34</v>
      </c>
      <c r="C272" s="20">
        <v>0</v>
      </c>
      <c r="D272" s="21">
        <v>0</v>
      </c>
      <c r="E272" s="3"/>
      <c r="F272" s="3"/>
      <c r="G272" s="3"/>
      <c r="H272" s="3"/>
    </row>
    <row r="273" spans="2:8" ht="12.75">
      <c r="B273" s="22" t="s">
        <v>35</v>
      </c>
      <c r="C273" s="20">
        <v>0</v>
      </c>
      <c r="D273" s="21">
        <v>0</v>
      </c>
      <c r="E273" s="3"/>
      <c r="F273" s="3"/>
      <c r="G273" s="3"/>
      <c r="H273" s="3"/>
    </row>
    <row r="274" spans="2:8" ht="12.75">
      <c r="B274" s="22" t="s">
        <v>36</v>
      </c>
      <c r="C274" s="20">
        <v>0</v>
      </c>
      <c r="D274" s="21">
        <v>0</v>
      </c>
      <c r="E274" s="3"/>
      <c r="F274" s="3"/>
      <c r="G274" s="3"/>
      <c r="H274" s="3"/>
    </row>
    <row r="275" spans="2:8" ht="12.75">
      <c r="B275" s="22" t="s">
        <v>37</v>
      </c>
      <c r="C275" s="20">
        <v>0</v>
      </c>
      <c r="D275" s="21">
        <v>0</v>
      </c>
      <c r="E275" s="3"/>
      <c r="F275" s="3"/>
      <c r="G275" s="3"/>
      <c r="H275" s="3"/>
    </row>
    <row r="276" spans="2:8" ht="13.5" thickBot="1">
      <c r="B276" s="26" t="s">
        <v>38</v>
      </c>
      <c r="C276" s="20">
        <v>0</v>
      </c>
      <c r="D276" s="21">
        <v>0</v>
      </c>
      <c r="E276" s="3"/>
      <c r="F276" s="3"/>
      <c r="G276" s="3"/>
      <c r="H276" s="3"/>
    </row>
    <row r="277" spans="1:8" ht="13.5" thickBot="1">
      <c r="A277" s="29" t="s">
        <v>126</v>
      </c>
      <c r="B277" s="30" t="s">
        <v>23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24</v>
      </c>
      <c r="C278" s="20">
        <v>0</v>
      </c>
      <c r="D278" s="21">
        <v>0</v>
      </c>
      <c r="E278" s="3"/>
      <c r="F278" s="3"/>
      <c r="G278" s="3"/>
      <c r="H278" s="3"/>
    </row>
    <row r="279" spans="2:8" ht="12.75">
      <c r="B279" s="22" t="s">
        <v>25</v>
      </c>
      <c r="C279" s="20">
        <v>1</v>
      </c>
      <c r="D279" s="21">
        <v>0</v>
      </c>
      <c r="E279" s="3"/>
      <c r="F279" s="3"/>
      <c r="G279" s="3"/>
      <c r="H279" s="3"/>
    </row>
    <row r="280" spans="2:8" ht="12.75">
      <c r="B280" s="22" t="s">
        <v>27</v>
      </c>
      <c r="C280" s="20">
        <v>0</v>
      </c>
      <c r="D280" s="21">
        <v>0</v>
      </c>
      <c r="E280" s="3"/>
      <c r="F280" s="3"/>
      <c r="G280" s="3"/>
      <c r="H280" s="3"/>
    </row>
    <row r="281" spans="2:8" ht="12.75">
      <c r="B281" s="22" t="s">
        <v>29</v>
      </c>
      <c r="C281" s="20">
        <v>0</v>
      </c>
      <c r="D281" s="21">
        <v>0</v>
      </c>
      <c r="E281" s="3"/>
      <c r="F281" s="3"/>
      <c r="G281" s="3"/>
      <c r="H281" s="3"/>
    </row>
    <row r="282" spans="2:8" ht="12.75">
      <c r="B282" s="22" t="s">
        <v>33</v>
      </c>
      <c r="C282" s="20">
        <v>0</v>
      </c>
      <c r="D282" s="21">
        <v>0</v>
      </c>
      <c r="E282" s="3"/>
      <c r="F282" s="3"/>
      <c r="G282" s="3"/>
      <c r="H282" s="3"/>
    </row>
    <row r="283" spans="2:8" ht="12.75">
      <c r="B283" s="22" t="s">
        <v>34</v>
      </c>
      <c r="C283" s="20">
        <v>0</v>
      </c>
      <c r="D283" s="21">
        <v>0</v>
      </c>
      <c r="E283" s="3"/>
      <c r="F283" s="3"/>
      <c r="G283" s="3"/>
      <c r="H283" s="3"/>
    </row>
    <row r="284" spans="2:8" ht="12.75">
      <c r="B284" s="22" t="s">
        <v>35</v>
      </c>
      <c r="C284" s="20">
        <v>0</v>
      </c>
      <c r="D284" s="21">
        <v>0</v>
      </c>
      <c r="E284" s="3"/>
      <c r="F284" s="3"/>
      <c r="G284" s="3"/>
      <c r="H284" s="3"/>
    </row>
    <row r="285" spans="2:8" ht="12.75">
      <c r="B285" s="22" t="s">
        <v>36</v>
      </c>
      <c r="C285" s="20">
        <v>0</v>
      </c>
      <c r="D285" s="21">
        <v>0</v>
      </c>
      <c r="E285" s="3"/>
      <c r="F285" s="3"/>
      <c r="G285" s="3"/>
      <c r="H285" s="3"/>
    </row>
    <row r="286" spans="2:8" ht="12.75">
      <c r="B286" s="22" t="s">
        <v>37</v>
      </c>
      <c r="C286" s="20">
        <v>0</v>
      </c>
      <c r="D286" s="21">
        <v>0</v>
      </c>
      <c r="E286" s="3"/>
      <c r="F286" s="3"/>
      <c r="G286" s="3"/>
      <c r="H286" s="3"/>
    </row>
    <row r="287" spans="2:8" ht="13.5" thickBot="1">
      <c r="B287" s="26" t="s">
        <v>38</v>
      </c>
      <c r="C287" s="20">
        <v>0</v>
      </c>
      <c r="D287" s="21">
        <v>0</v>
      </c>
      <c r="E287" s="3"/>
      <c r="F287" s="3"/>
      <c r="G287" s="3"/>
      <c r="H287" s="3"/>
    </row>
    <row r="288" spans="1:8" ht="13.5" thickBot="1">
      <c r="A288" s="18" t="s">
        <v>127</v>
      </c>
      <c r="B288" s="19" t="s">
        <v>23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24</v>
      </c>
      <c r="C289" s="20">
        <v>0</v>
      </c>
      <c r="D289" s="21">
        <v>0</v>
      </c>
      <c r="E289" s="3"/>
      <c r="F289" s="3"/>
      <c r="G289" s="3"/>
      <c r="H289" s="3"/>
    </row>
    <row r="290" spans="2:8" ht="12.75">
      <c r="B290" s="22" t="s">
        <v>25</v>
      </c>
      <c r="C290" s="20">
        <v>0</v>
      </c>
      <c r="D290" s="21">
        <v>0</v>
      </c>
      <c r="E290" s="3"/>
      <c r="F290" s="3"/>
      <c r="G290" s="3"/>
      <c r="H290" s="3"/>
    </row>
    <row r="291" spans="2:8" ht="12.75">
      <c r="B291" s="22" t="s">
        <v>27</v>
      </c>
      <c r="C291" s="20">
        <v>0</v>
      </c>
      <c r="D291" s="21">
        <v>0</v>
      </c>
      <c r="E291" s="3"/>
      <c r="F291" s="3"/>
      <c r="G291" s="3"/>
      <c r="H291" s="3"/>
    </row>
    <row r="292" spans="2:8" ht="12.75">
      <c r="B292" s="22" t="s">
        <v>29</v>
      </c>
      <c r="C292" s="20">
        <v>0</v>
      </c>
      <c r="D292" s="21">
        <v>0</v>
      </c>
      <c r="E292" s="3"/>
      <c r="F292" s="3"/>
      <c r="G292" s="3"/>
      <c r="H292" s="3"/>
    </row>
    <row r="293" spans="2:8" ht="12.75">
      <c r="B293" s="22" t="s">
        <v>33</v>
      </c>
      <c r="C293" s="20">
        <v>0</v>
      </c>
      <c r="D293" s="21">
        <v>0</v>
      </c>
      <c r="E293" s="3"/>
      <c r="F293" s="3"/>
      <c r="G293" s="3"/>
      <c r="H293" s="3"/>
    </row>
    <row r="294" spans="2:8" ht="12.75">
      <c r="B294" s="22" t="s">
        <v>34</v>
      </c>
      <c r="C294" s="20">
        <v>0</v>
      </c>
      <c r="D294" s="21">
        <v>0</v>
      </c>
      <c r="E294" s="3"/>
      <c r="F294" s="3"/>
      <c r="G294" s="3"/>
      <c r="H294" s="3"/>
    </row>
    <row r="295" spans="2:8" ht="12.75">
      <c r="B295" s="22" t="s">
        <v>35</v>
      </c>
      <c r="C295" s="20">
        <v>0</v>
      </c>
      <c r="D295" s="21">
        <v>0</v>
      </c>
      <c r="E295" s="3"/>
      <c r="F295" s="3"/>
      <c r="G295" s="3"/>
      <c r="H295" s="3"/>
    </row>
    <row r="296" spans="2:8" ht="12.75">
      <c r="B296" s="22" t="s">
        <v>36</v>
      </c>
      <c r="C296" s="20">
        <v>0</v>
      </c>
      <c r="D296" s="21">
        <v>0</v>
      </c>
      <c r="E296" s="3"/>
      <c r="F296" s="3"/>
      <c r="G296" s="3"/>
      <c r="H296" s="3"/>
    </row>
    <row r="297" spans="2:8" ht="12.75">
      <c r="B297" s="22" t="s">
        <v>37</v>
      </c>
      <c r="C297" s="20">
        <v>0</v>
      </c>
      <c r="D297" s="21">
        <v>0</v>
      </c>
      <c r="E297" s="3"/>
      <c r="F297" s="3"/>
      <c r="G297" s="3"/>
      <c r="H297" s="3"/>
    </row>
    <row r="298" spans="2:8" ht="13.5" thickBot="1">
      <c r="B298" s="26" t="s">
        <v>38</v>
      </c>
      <c r="C298" s="20">
        <v>0</v>
      </c>
      <c r="D298" s="21">
        <v>0</v>
      </c>
      <c r="E298" s="3"/>
      <c r="F298" s="3"/>
      <c r="G298" s="3"/>
      <c r="H298" s="3"/>
    </row>
    <row r="299" spans="1:8" ht="13.5" thickBot="1">
      <c r="A299" s="29" t="s">
        <v>128</v>
      </c>
      <c r="B299" s="30" t="s">
        <v>23</v>
      </c>
      <c r="C299" s="20">
        <v>0</v>
      </c>
      <c r="D299" s="21">
        <v>0</v>
      </c>
      <c r="E299" s="3"/>
      <c r="F299" s="3"/>
      <c r="G299" s="3"/>
      <c r="H299" s="3"/>
    </row>
    <row r="300" spans="2:8" ht="12.75">
      <c r="B300" s="22" t="s">
        <v>24</v>
      </c>
      <c r="C300" s="20">
        <v>0</v>
      </c>
      <c r="D300" s="21">
        <v>0</v>
      </c>
      <c r="E300" s="3"/>
      <c r="F300" s="3"/>
      <c r="G300" s="3"/>
      <c r="H300" s="3"/>
    </row>
    <row r="301" spans="2:8" ht="12.75">
      <c r="B301" s="22" t="s">
        <v>25</v>
      </c>
      <c r="C301" s="20">
        <v>0</v>
      </c>
      <c r="D301" s="21">
        <v>0</v>
      </c>
      <c r="E301" s="3"/>
      <c r="F301" s="3"/>
      <c r="G301" s="3"/>
      <c r="H301" s="3"/>
    </row>
    <row r="302" spans="2:8" ht="12.75">
      <c r="B302" s="22" t="s">
        <v>27</v>
      </c>
      <c r="C302" s="20">
        <v>0</v>
      </c>
      <c r="D302" s="21">
        <v>0</v>
      </c>
      <c r="E302" s="3"/>
      <c r="F302" s="3"/>
      <c r="G302" s="3"/>
      <c r="H302" s="3"/>
    </row>
    <row r="303" spans="2:8" ht="12.75">
      <c r="B303" s="22" t="s">
        <v>29</v>
      </c>
      <c r="C303" s="20">
        <v>0</v>
      </c>
      <c r="D303" s="21">
        <v>0</v>
      </c>
      <c r="E303" s="3"/>
      <c r="F303" s="3"/>
      <c r="G303" s="3"/>
      <c r="H303" s="3"/>
    </row>
    <row r="304" spans="2:8" ht="12.75">
      <c r="B304" s="22" t="s">
        <v>33</v>
      </c>
      <c r="C304" s="20">
        <v>0</v>
      </c>
      <c r="D304" s="21">
        <v>0</v>
      </c>
      <c r="E304" s="3"/>
      <c r="F304" s="3"/>
      <c r="G304" s="3"/>
      <c r="H304" s="3"/>
    </row>
    <row r="305" spans="2:8" ht="12.75">
      <c r="B305" s="22" t="s">
        <v>34</v>
      </c>
      <c r="C305" s="20">
        <v>0</v>
      </c>
      <c r="D305" s="21">
        <v>0</v>
      </c>
      <c r="E305" s="3"/>
      <c r="F305" s="3"/>
      <c r="G305" s="3"/>
      <c r="H305" s="3"/>
    </row>
    <row r="306" spans="2:8" ht="12.75">
      <c r="B306" s="22" t="s">
        <v>35</v>
      </c>
      <c r="C306" s="20">
        <v>0</v>
      </c>
      <c r="D306" s="21">
        <v>0</v>
      </c>
      <c r="E306" s="3"/>
      <c r="F306" s="3"/>
      <c r="G306" s="3"/>
      <c r="H306" s="3"/>
    </row>
    <row r="307" spans="2:8" ht="12.75">
      <c r="B307" s="22" t="s">
        <v>36</v>
      </c>
      <c r="C307" s="20">
        <v>0</v>
      </c>
      <c r="D307" s="21">
        <v>0</v>
      </c>
      <c r="E307" s="3"/>
      <c r="F307" s="3"/>
      <c r="G307" s="3"/>
      <c r="H307" s="3"/>
    </row>
    <row r="308" spans="2:8" ht="12.75">
      <c r="B308" s="22" t="s">
        <v>37</v>
      </c>
      <c r="C308" s="20">
        <v>0</v>
      </c>
      <c r="D308" s="21">
        <v>0</v>
      </c>
      <c r="E308" s="3"/>
      <c r="F308" s="3"/>
      <c r="G308" s="3"/>
      <c r="H308" s="3"/>
    </row>
    <row r="309" spans="2:8" ht="13.5" thickBot="1">
      <c r="B309" s="26" t="s">
        <v>38</v>
      </c>
      <c r="C309" s="20">
        <v>0</v>
      </c>
      <c r="D309" s="21">
        <v>0</v>
      </c>
      <c r="E309" s="3"/>
      <c r="F309" s="3"/>
      <c r="G309" s="3"/>
      <c r="H309" s="3"/>
    </row>
    <row r="310" spans="1:8" ht="13.5" thickBot="1">
      <c r="A310" s="29" t="s">
        <v>129</v>
      </c>
      <c r="B310" s="30" t="s">
        <v>23</v>
      </c>
      <c r="C310" s="20">
        <v>0</v>
      </c>
      <c r="D310" s="21">
        <v>0</v>
      </c>
      <c r="E310" s="3"/>
      <c r="F310" s="3"/>
      <c r="G310" s="3"/>
      <c r="H310" s="3"/>
    </row>
    <row r="311" spans="2:8" ht="12.75">
      <c r="B311" s="22" t="s">
        <v>24</v>
      </c>
      <c r="C311" s="20">
        <v>0</v>
      </c>
      <c r="D311" s="21">
        <v>0</v>
      </c>
      <c r="E311" s="3"/>
      <c r="F311" s="3"/>
      <c r="G311" s="3"/>
      <c r="H311" s="3"/>
    </row>
    <row r="312" spans="2:8" ht="12.75">
      <c r="B312" s="22" t="s">
        <v>25</v>
      </c>
      <c r="C312" s="20">
        <v>0</v>
      </c>
      <c r="D312" s="21">
        <v>0</v>
      </c>
      <c r="E312" s="3"/>
      <c r="F312" s="3"/>
      <c r="G312" s="3"/>
      <c r="H312" s="3"/>
    </row>
    <row r="313" spans="2:8" ht="12.75">
      <c r="B313" s="22" t="s">
        <v>27</v>
      </c>
      <c r="C313" s="20">
        <v>0</v>
      </c>
      <c r="D313" s="21">
        <v>0</v>
      </c>
      <c r="E313" s="3"/>
      <c r="F313" s="3"/>
      <c r="G313" s="3"/>
      <c r="H313" s="3"/>
    </row>
    <row r="314" spans="2:8" ht="12.75">
      <c r="B314" s="22" t="s">
        <v>29</v>
      </c>
      <c r="C314" s="20">
        <v>0</v>
      </c>
      <c r="D314" s="21">
        <v>0</v>
      </c>
      <c r="E314" s="3"/>
      <c r="F314" s="3"/>
      <c r="G314" s="3"/>
      <c r="H314" s="3"/>
    </row>
    <row r="315" spans="2:8" ht="12.75">
      <c r="B315" s="22" t="s">
        <v>33</v>
      </c>
      <c r="C315" s="20">
        <v>0</v>
      </c>
      <c r="D315" s="21">
        <v>0</v>
      </c>
      <c r="E315" s="3"/>
      <c r="F315" s="3"/>
      <c r="G315" s="3"/>
      <c r="H315" s="3"/>
    </row>
    <row r="316" spans="2:8" ht="12.75">
      <c r="B316" s="22" t="s">
        <v>34</v>
      </c>
      <c r="C316" s="20">
        <v>0</v>
      </c>
      <c r="D316" s="21">
        <v>0</v>
      </c>
      <c r="E316" s="3"/>
      <c r="F316" s="3"/>
      <c r="G316" s="3"/>
      <c r="H316" s="3"/>
    </row>
    <row r="317" spans="2:8" ht="12.75">
      <c r="B317" s="22" t="s">
        <v>35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36</v>
      </c>
      <c r="C318" s="20">
        <v>0</v>
      </c>
      <c r="D318" s="21">
        <v>0</v>
      </c>
      <c r="E318" s="3"/>
      <c r="F318" s="3"/>
      <c r="G318" s="3"/>
      <c r="H318" s="3"/>
    </row>
    <row r="319" spans="2:8" ht="12.75">
      <c r="B319" s="22" t="s">
        <v>37</v>
      </c>
      <c r="C319" s="20">
        <v>0</v>
      </c>
      <c r="D319" s="21">
        <v>0</v>
      </c>
      <c r="E319" s="3"/>
      <c r="F319" s="3"/>
      <c r="G319" s="3"/>
      <c r="H319" s="3"/>
    </row>
    <row r="320" spans="2:8" ht="13.5" thickBot="1">
      <c r="B320" s="26" t="s">
        <v>38</v>
      </c>
      <c r="C320" s="20">
        <v>0</v>
      </c>
      <c r="D320" s="21">
        <v>0</v>
      </c>
      <c r="E320" s="3"/>
      <c r="F320" s="3"/>
      <c r="G320" s="3"/>
      <c r="H320" s="3"/>
    </row>
    <row r="321" spans="1:8" ht="13.5" thickBot="1">
      <c r="A321" s="29" t="s">
        <v>130</v>
      </c>
      <c r="B321" s="19" t="s">
        <v>23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24</v>
      </c>
      <c r="C322" s="20">
        <v>0</v>
      </c>
      <c r="D322" s="21">
        <v>0</v>
      </c>
      <c r="E322" s="3"/>
      <c r="F322" s="3"/>
      <c r="G322" s="3"/>
      <c r="H322" s="3"/>
    </row>
    <row r="323" spans="2:8" ht="12.75">
      <c r="B323" s="22" t="s">
        <v>25</v>
      </c>
      <c r="C323" s="20">
        <v>0</v>
      </c>
      <c r="D323" s="21">
        <v>0</v>
      </c>
      <c r="E323" s="3"/>
      <c r="F323" s="3"/>
      <c r="G323" s="3"/>
      <c r="H323" s="3"/>
    </row>
    <row r="324" spans="2:8" ht="12.75">
      <c r="B324" s="22" t="s">
        <v>27</v>
      </c>
      <c r="C324" s="20">
        <v>0</v>
      </c>
      <c r="D324" s="21">
        <v>0</v>
      </c>
      <c r="E324" s="3"/>
      <c r="F324" s="3"/>
      <c r="G324" s="3"/>
      <c r="H324" s="3"/>
    </row>
    <row r="325" spans="2:8" ht="12.75">
      <c r="B325" s="22" t="s">
        <v>29</v>
      </c>
      <c r="C325" s="20">
        <v>0</v>
      </c>
      <c r="D325" s="21">
        <v>0</v>
      </c>
      <c r="E325" s="3"/>
      <c r="F325" s="3"/>
      <c r="G325" s="3"/>
      <c r="H325" s="3"/>
    </row>
    <row r="326" spans="2:8" ht="12.75">
      <c r="B326" s="22" t="s">
        <v>33</v>
      </c>
      <c r="C326" s="20">
        <v>0</v>
      </c>
      <c r="D326" s="21">
        <v>0</v>
      </c>
      <c r="E326" s="3"/>
      <c r="F326" s="3"/>
      <c r="G326" s="3"/>
      <c r="H326" s="3"/>
    </row>
    <row r="327" spans="2:8" ht="12.75">
      <c r="B327" s="22" t="s">
        <v>34</v>
      </c>
      <c r="C327" s="20">
        <v>0</v>
      </c>
      <c r="D327" s="21">
        <v>0</v>
      </c>
      <c r="E327" s="3"/>
      <c r="F327" s="3"/>
      <c r="G327" s="3"/>
      <c r="H327" s="3"/>
    </row>
    <row r="328" spans="2:8" ht="12.75">
      <c r="B328" s="22" t="s">
        <v>35</v>
      </c>
      <c r="C328" s="20">
        <v>0</v>
      </c>
      <c r="D328" s="21">
        <v>0</v>
      </c>
      <c r="E328" s="3"/>
      <c r="F328" s="3"/>
      <c r="G328" s="3"/>
      <c r="H328" s="3"/>
    </row>
    <row r="329" spans="2:8" ht="12.75">
      <c r="B329" s="22" t="s">
        <v>36</v>
      </c>
      <c r="C329" s="20">
        <v>0</v>
      </c>
      <c r="D329" s="21">
        <v>0</v>
      </c>
      <c r="E329" s="3"/>
      <c r="F329" s="3"/>
      <c r="G329" s="3"/>
      <c r="H329" s="3"/>
    </row>
    <row r="330" spans="2:8" ht="12.75">
      <c r="B330" s="22" t="s">
        <v>37</v>
      </c>
      <c r="C330" s="20">
        <v>0</v>
      </c>
      <c r="D330" s="21">
        <v>0</v>
      </c>
      <c r="E330" s="3"/>
      <c r="F330" s="3"/>
      <c r="G330" s="3"/>
      <c r="H330" s="3"/>
    </row>
    <row r="331" spans="2:8" ht="13.5" thickBot="1">
      <c r="B331" s="26" t="s">
        <v>38</v>
      </c>
      <c r="C331" s="56">
        <v>0</v>
      </c>
      <c r="D331" s="32">
        <v>0</v>
      </c>
      <c r="E331" s="3"/>
      <c r="F331" s="3"/>
      <c r="G331" s="3"/>
      <c r="H331" s="3"/>
    </row>
    <row r="332" spans="2:8" ht="13.5" thickBot="1">
      <c r="B332" s="57"/>
      <c r="C332" s="58">
        <f>SUM(C2:C331)</f>
        <v>31</v>
      </c>
      <c r="D332" s="59">
        <f>SUM(D2:D331)</f>
        <v>1</v>
      </c>
      <c r="E332" s="3"/>
      <c r="F332" s="3"/>
      <c r="G332" s="3"/>
      <c r="H332" s="3"/>
    </row>
    <row r="333" spans="2:10" ht="12.75">
      <c r="B333" s="57"/>
      <c r="C333" s="3"/>
      <c r="D333" s="3"/>
      <c r="E333" s="3"/>
      <c r="F333" s="3"/>
      <c r="G333" s="3"/>
      <c r="H333" s="54"/>
      <c r="I333" s="50"/>
      <c r="J333" s="50"/>
    </row>
    <row r="334" spans="2:10" s="50" customFormat="1" ht="13.5" thickBot="1">
      <c r="B334" s="51"/>
      <c r="C334" s="52"/>
      <c r="D334" s="53"/>
      <c r="E334" s="54"/>
      <c r="F334" s="54"/>
      <c r="G334" s="54"/>
      <c r="H334" s="3"/>
      <c r="I334"/>
      <c r="J334"/>
    </row>
    <row r="335" spans="1:8" ht="13.5" thickBot="1">
      <c r="A335" s="29"/>
      <c r="B335" s="30" t="s">
        <v>23</v>
      </c>
      <c r="C335" s="20">
        <v>0</v>
      </c>
      <c r="D335" s="21">
        <v>0</v>
      </c>
      <c r="E335" s="3"/>
      <c r="F335" s="3"/>
      <c r="G335" s="3"/>
      <c r="H335" s="3"/>
    </row>
    <row r="336" spans="2:8" ht="12.75">
      <c r="B336" s="22" t="s">
        <v>24</v>
      </c>
      <c r="C336" s="20">
        <v>0</v>
      </c>
      <c r="D336" s="21">
        <v>0</v>
      </c>
      <c r="E336" s="3"/>
      <c r="F336" s="3"/>
      <c r="G336" s="3"/>
      <c r="H336" s="3"/>
    </row>
    <row r="337" spans="2:8" ht="12.75">
      <c r="B337" s="22" t="s">
        <v>25</v>
      </c>
      <c r="C337" s="20">
        <v>0</v>
      </c>
      <c r="D337" s="21">
        <v>0</v>
      </c>
      <c r="E337" s="3"/>
      <c r="F337" s="3"/>
      <c r="G337" s="3"/>
      <c r="H337" s="3"/>
    </row>
    <row r="338" spans="2:8" ht="12.75">
      <c r="B338" s="22" t="s">
        <v>27</v>
      </c>
      <c r="C338" s="20">
        <v>0</v>
      </c>
      <c r="D338" s="21">
        <v>0</v>
      </c>
      <c r="E338" s="3"/>
      <c r="F338" s="3"/>
      <c r="G338" s="3"/>
      <c r="H338" s="3"/>
    </row>
    <row r="339" spans="2:8" ht="12.75">
      <c r="B339" s="22" t="s">
        <v>29</v>
      </c>
      <c r="C339" s="20">
        <v>0</v>
      </c>
      <c r="D339" s="21">
        <v>0</v>
      </c>
      <c r="E339" s="3"/>
      <c r="F339" s="3"/>
      <c r="G339" s="3"/>
      <c r="H339" s="3"/>
    </row>
    <row r="340" spans="2:8" ht="12.75">
      <c r="B340" s="22" t="s">
        <v>33</v>
      </c>
      <c r="C340" s="20">
        <v>0</v>
      </c>
      <c r="D340" s="21">
        <v>0</v>
      </c>
      <c r="E340" s="3"/>
      <c r="F340" s="3"/>
      <c r="G340" s="3"/>
      <c r="H340" s="3"/>
    </row>
    <row r="341" spans="2:8" ht="12.75">
      <c r="B341" s="22" t="s">
        <v>34</v>
      </c>
      <c r="C341" s="20">
        <v>0</v>
      </c>
      <c r="D341" s="21">
        <v>0</v>
      </c>
      <c r="E341" s="3"/>
      <c r="F341" s="3"/>
      <c r="G341" s="3"/>
      <c r="H341" s="3"/>
    </row>
    <row r="342" spans="2:8" ht="12.75">
      <c r="B342" s="22" t="s">
        <v>35</v>
      </c>
      <c r="C342" s="20">
        <v>0</v>
      </c>
      <c r="D342" s="21">
        <v>0</v>
      </c>
      <c r="E342" s="3"/>
      <c r="F342" s="3"/>
      <c r="G342" s="3"/>
      <c r="H342" s="3"/>
    </row>
    <row r="343" spans="2:8" ht="12.75">
      <c r="B343" s="22" t="s">
        <v>36</v>
      </c>
      <c r="C343" s="20">
        <v>0</v>
      </c>
      <c r="D343" s="21">
        <v>0</v>
      </c>
      <c r="E343" s="3"/>
      <c r="F343" s="3"/>
      <c r="G343" s="3"/>
      <c r="H343" s="3"/>
    </row>
    <row r="344" spans="2:8" ht="12.75">
      <c r="B344" s="22" t="s">
        <v>37</v>
      </c>
      <c r="C344" s="20">
        <v>0</v>
      </c>
      <c r="D344" s="21">
        <v>0</v>
      </c>
      <c r="E344" s="3"/>
      <c r="F344" s="3"/>
      <c r="G344" s="3"/>
      <c r="H344" s="3"/>
    </row>
    <row r="345" spans="2:8" ht="13.5" thickBot="1">
      <c r="B345" s="26" t="s">
        <v>38</v>
      </c>
      <c r="C345" s="20">
        <v>0</v>
      </c>
      <c r="D345" s="21">
        <v>0</v>
      </c>
      <c r="E345" s="3"/>
      <c r="F345" s="3"/>
      <c r="G345" s="3"/>
      <c r="H345" s="3"/>
    </row>
    <row r="346" spans="1:8" ht="13.5" thickBot="1">
      <c r="A346" s="29" t="s">
        <v>131</v>
      </c>
      <c r="B346" s="30" t="s">
        <v>23</v>
      </c>
      <c r="C346" s="20">
        <v>0</v>
      </c>
      <c r="D346" s="21">
        <v>0</v>
      </c>
      <c r="E346" s="3"/>
      <c r="F346" s="3"/>
      <c r="G346" s="3"/>
      <c r="H346" s="3"/>
    </row>
    <row r="347" spans="2:8" ht="12.75">
      <c r="B347" s="22" t="s">
        <v>24</v>
      </c>
      <c r="C347" s="20">
        <v>0</v>
      </c>
      <c r="D347" s="21">
        <v>0</v>
      </c>
      <c r="E347" s="3"/>
      <c r="F347" s="3"/>
      <c r="G347" s="3"/>
      <c r="H347" s="3"/>
    </row>
    <row r="348" spans="2:8" ht="12.75">
      <c r="B348" s="22" t="s">
        <v>25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27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29</v>
      </c>
      <c r="C350" s="20">
        <v>0</v>
      </c>
      <c r="D350" s="21">
        <v>0</v>
      </c>
      <c r="E350" s="3"/>
      <c r="F350" s="3"/>
      <c r="G350" s="3"/>
      <c r="H350" s="3"/>
    </row>
    <row r="351" spans="2:8" ht="12.75">
      <c r="B351" s="22" t="s">
        <v>33</v>
      </c>
      <c r="C351" s="20">
        <v>0</v>
      </c>
      <c r="D351" s="21">
        <v>0</v>
      </c>
      <c r="E351" s="3"/>
      <c r="F351" s="3"/>
      <c r="G351" s="3"/>
      <c r="H351" s="3"/>
    </row>
    <row r="352" spans="2:8" ht="12.75">
      <c r="B352" s="22" t="s">
        <v>34</v>
      </c>
      <c r="C352" s="20">
        <v>0</v>
      </c>
      <c r="D352" s="21">
        <v>0</v>
      </c>
      <c r="E352" s="3"/>
      <c r="F352" s="3"/>
      <c r="G352" s="3"/>
      <c r="H352" s="3"/>
    </row>
    <row r="353" spans="2:8" ht="12.75">
      <c r="B353" s="22" t="s">
        <v>35</v>
      </c>
      <c r="C353" s="20">
        <v>0</v>
      </c>
      <c r="D353" s="21">
        <v>0</v>
      </c>
      <c r="E353" s="3"/>
      <c r="F353" s="3"/>
      <c r="G353" s="3"/>
      <c r="H353" s="3"/>
    </row>
    <row r="354" spans="2:8" ht="12.75">
      <c r="B354" s="22" t="s">
        <v>36</v>
      </c>
      <c r="C354" s="20">
        <v>0</v>
      </c>
      <c r="D354" s="21">
        <v>0</v>
      </c>
      <c r="E354" s="3"/>
      <c r="F354" s="3"/>
      <c r="G354" s="3"/>
      <c r="H354" s="3"/>
    </row>
    <row r="355" spans="2:8" ht="12.75">
      <c r="B355" s="22" t="s">
        <v>37</v>
      </c>
      <c r="C355" s="20">
        <v>0</v>
      </c>
      <c r="D355" s="21">
        <v>0</v>
      </c>
      <c r="E355" s="3"/>
      <c r="F355" s="3"/>
      <c r="G355" s="3"/>
      <c r="H355" s="3"/>
    </row>
    <row r="356" spans="2:8" ht="13.5" thickBot="1">
      <c r="B356" s="26" t="s">
        <v>38</v>
      </c>
      <c r="C356" s="20">
        <v>0</v>
      </c>
      <c r="D356" s="21">
        <v>0</v>
      </c>
      <c r="E356" s="3"/>
      <c r="F356" s="3"/>
      <c r="G356" s="3"/>
      <c r="H356" s="3"/>
    </row>
    <row r="357" spans="1:8" ht="13.5" thickBot="1">
      <c r="A357" s="29" t="s">
        <v>132</v>
      </c>
      <c r="B357" s="30" t="s">
        <v>23</v>
      </c>
      <c r="C357" s="20">
        <v>0</v>
      </c>
      <c r="D357" s="21">
        <v>0</v>
      </c>
      <c r="E357" s="3"/>
      <c r="F357" s="3"/>
      <c r="G357" s="3"/>
      <c r="H357" s="3"/>
    </row>
    <row r="358" spans="2:8" ht="12.75">
      <c r="B358" s="22" t="s">
        <v>24</v>
      </c>
      <c r="C358" s="20">
        <v>0</v>
      </c>
      <c r="D358" s="21">
        <v>0</v>
      </c>
      <c r="E358" s="3"/>
      <c r="F358" s="3"/>
      <c r="G358" s="3"/>
      <c r="H358" s="3"/>
    </row>
    <row r="359" spans="2:8" ht="12.75">
      <c r="B359" s="22" t="s">
        <v>25</v>
      </c>
      <c r="C359" s="20">
        <v>0</v>
      </c>
      <c r="D359" s="21">
        <v>0</v>
      </c>
      <c r="E359" s="3"/>
      <c r="F359" s="3"/>
      <c r="G359" s="3"/>
      <c r="H359" s="3"/>
    </row>
    <row r="360" spans="2:8" ht="12.75">
      <c r="B360" s="22" t="s">
        <v>27</v>
      </c>
      <c r="C360" s="20">
        <v>0</v>
      </c>
      <c r="D360" s="21">
        <v>0</v>
      </c>
      <c r="E360" s="3"/>
      <c r="F360" s="3"/>
      <c r="G360" s="3"/>
      <c r="H360" s="3"/>
    </row>
    <row r="361" spans="2:8" ht="12.75">
      <c r="B361" s="22" t="s">
        <v>29</v>
      </c>
      <c r="C361" s="20">
        <v>0</v>
      </c>
      <c r="D361" s="21">
        <v>0</v>
      </c>
      <c r="E361" s="3"/>
      <c r="F361" s="3"/>
      <c r="G361" s="3"/>
      <c r="H361" s="3"/>
    </row>
    <row r="362" spans="2:8" ht="12.75">
      <c r="B362" s="22" t="s">
        <v>33</v>
      </c>
      <c r="C362" s="20">
        <v>0</v>
      </c>
      <c r="D362" s="21">
        <v>0</v>
      </c>
      <c r="E362" s="3"/>
      <c r="F362" s="3"/>
      <c r="G362" s="3"/>
      <c r="H362" s="3"/>
    </row>
    <row r="363" spans="2:8" ht="12.75">
      <c r="B363" s="22" t="s">
        <v>34</v>
      </c>
      <c r="C363" s="20">
        <v>0</v>
      </c>
      <c r="D363" s="21">
        <v>0</v>
      </c>
      <c r="E363" s="3"/>
      <c r="F363" s="3"/>
      <c r="G363" s="3"/>
      <c r="H363" s="3"/>
    </row>
    <row r="364" spans="2:8" ht="12.75">
      <c r="B364" s="22" t="s">
        <v>35</v>
      </c>
      <c r="C364" s="20">
        <v>0</v>
      </c>
      <c r="D364" s="21">
        <v>0</v>
      </c>
      <c r="E364" s="3"/>
      <c r="F364" s="3"/>
      <c r="G364" s="3"/>
      <c r="H364" s="3"/>
    </row>
    <row r="365" spans="2:8" ht="12.75">
      <c r="B365" s="22" t="s">
        <v>36</v>
      </c>
      <c r="C365" s="20">
        <v>0</v>
      </c>
      <c r="D365" s="21">
        <v>0</v>
      </c>
      <c r="E365" s="3"/>
      <c r="F365" s="3"/>
      <c r="G365" s="3"/>
      <c r="H365" s="3"/>
    </row>
    <row r="366" spans="2:8" ht="12.75">
      <c r="B366" s="22" t="s">
        <v>37</v>
      </c>
      <c r="C366" s="20">
        <v>0</v>
      </c>
      <c r="D366" s="21">
        <v>0</v>
      </c>
      <c r="E366" s="3"/>
      <c r="F366" s="3"/>
      <c r="G366" s="3"/>
      <c r="H366" s="3"/>
    </row>
    <row r="367" spans="2:8" ht="13.5" thickBot="1">
      <c r="B367" s="26" t="s">
        <v>38</v>
      </c>
      <c r="C367" s="20">
        <v>0</v>
      </c>
      <c r="D367" s="21">
        <v>0</v>
      </c>
      <c r="E367" s="3"/>
      <c r="F367" s="3"/>
      <c r="G367" s="3"/>
      <c r="H367" s="3"/>
    </row>
    <row r="368" spans="1:8" ht="13.5" thickBot="1">
      <c r="A368" s="29" t="s">
        <v>133</v>
      </c>
      <c r="B368" s="30" t="s">
        <v>23</v>
      </c>
      <c r="C368" s="20">
        <v>0</v>
      </c>
      <c r="D368" s="21">
        <v>0</v>
      </c>
      <c r="E368" s="3"/>
      <c r="F368" s="3"/>
      <c r="G368" s="3"/>
      <c r="H368" s="3"/>
    </row>
    <row r="369" spans="2:8" ht="12.75">
      <c r="B369" s="22" t="s">
        <v>24</v>
      </c>
      <c r="C369" s="20">
        <v>0</v>
      </c>
      <c r="D369" s="21">
        <v>0</v>
      </c>
      <c r="E369" s="3"/>
      <c r="F369" s="3"/>
      <c r="G369" s="3"/>
      <c r="H369" s="3"/>
    </row>
    <row r="370" spans="2:8" ht="12.75">
      <c r="B370" s="22" t="s">
        <v>25</v>
      </c>
      <c r="C370" s="20">
        <v>0</v>
      </c>
      <c r="D370" s="21">
        <v>0</v>
      </c>
      <c r="E370" s="3"/>
      <c r="F370" s="3"/>
      <c r="G370" s="3"/>
      <c r="H370" s="3"/>
    </row>
    <row r="371" spans="2:8" ht="12.75">
      <c r="B371" s="22" t="s">
        <v>27</v>
      </c>
      <c r="C371" s="20">
        <v>0</v>
      </c>
      <c r="D371" s="21">
        <v>0</v>
      </c>
      <c r="E371" s="3"/>
      <c r="F371" s="3"/>
      <c r="G371" s="3"/>
      <c r="H371" s="3"/>
    </row>
    <row r="372" spans="2:8" ht="12.75">
      <c r="B372" s="22" t="s">
        <v>29</v>
      </c>
      <c r="C372" s="20">
        <v>0</v>
      </c>
      <c r="D372" s="21">
        <v>0</v>
      </c>
      <c r="E372" s="3"/>
      <c r="F372" s="3"/>
      <c r="G372" s="3"/>
      <c r="H372" s="3"/>
    </row>
    <row r="373" spans="2:8" ht="12.75">
      <c r="B373" s="22" t="s">
        <v>33</v>
      </c>
      <c r="C373" s="20">
        <v>0</v>
      </c>
      <c r="D373" s="21">
        <v>0</v>
      </c>
      <c r="E373" s="3"/>
      <c r="F373" s="3"/>
      <c r="G373" s="3"/>
      <c r="H373" s="3"/>
    </row>
    <row r="374" spans="2:8" ht="12.75">
      <c r="B374" s="22" t="s">
        <v>34</v>
      </c>
      <c r="C374" s="20">
        <v>0</v>
      </c>
      <c r="D374" s="21">
        <v>0</v>
      </c>
      <c r="E374" s="3"/>
      <c r="F374" s="3"/>
      <c r="G374" s="3"/>
      <c r="H374" s="3"/>
    </row>
    <row r="375" spans="2:8" ht="12.75">
      <c r="B375" s="22" t="s">
        <v>35</v>
      </c>
      <c r="C375" s="20">
        <v>0</v>
      </c>
      <c r="D375" s="21">
        <v>0</v>
      </c>
      <c r="E375" s="3"/>
      <c r="F375" s="3"/>
      <c r="G375" s="3"/>
      <c r="H375" s="3"/>
    </row>
    <row r="376" spans="2:8" ht="12.75">
      <c r="B376" s="22" t="s">
        <v>36</v>
      </c>
      <c r="C376" s="20">
        <v>0</v>
      </c>
      <c r="D376" s="21">
        <v>0</v>
      </c>
      <c r="E376" s="3"/>
      <c r="F376" s="3"/>
      <c r="G376" s="3"/>
      <c r="H376" s="3"/>
    </row>
    <row r="377" spans="2:8" ht="12.75">
      <c r="B377" s="22" t="s">
        <v>37</v>
      </c>
      <c r="C377" s="20">
        <v>0</v>
      </c>
      <c r="D377" s="21">
        <v>0</v>
      </c>
      <c r="E377" s="3"/>
      <c r="F377" s="3"/>
      <c r="G377" s="3"/>
      <c r="H377" s="3"/>
    </row>
    <row r="378" spans="2:8" ht="13.5" thickBot="1">
      <c r="B378" s="26" t="s">
        <v>38</v>
      </c>
      <c r="C378" s="20">
        <v>0</v>
      </c>
      <c r="D378" s="21">
        <v>0</v>
      </c>
      <c r="E378" s="3"/>
      <c r="F378" s="3"/>
      <c r="G378" s="3"/>
      <c r="H378" s="3"/>
    </row>
    <row r="379" spans="1:8" ht="13.5" thickBot="1">
      <c r="A379" s="29" t="s">
        <v>134</v>
      </c>
      <c r="B379" s="30" t="s">
        <v>23</v>
      </c>
      <c r="C379" s="20">
        <v>0</v>
      </c>
      <c r="D379" s="21">
        <v>0</v>
      </c>
      <c r="E379" s="3"/>
      <c r="F379" s="3"/>
      <c r="G379" s="3"/>
      <c r="H379" s="3"/>
    </row>
    <row r="380" spans="2:8" ht="12.75">
      <c r="B380" s="22" t="s">
        <v>24</v>
      </c>
      <c r="C380" s="20">
        <v>0</v>
      </c>
      <c r="D380" s="21">
        <v>0</v>
      </c>
      <c r="E380" s="3"/>
      <c r="F380" s="3"/>
      <c r="G380" s="3"/>
      <c r="H380" s="3"/>
    </row>
    <row r="381" spans="2:8" ht="12.75">
      <c r="B381" s="22" t="s">
        <v>25</v>
      </c>
      <c r="C381" s="20">
        <v>0</v>
      </c>
      <c r="D381" s="21">
        <v>0</v>
      </c>
      <c r="E381" s="3"/>
      <c r="F381" s="3"/>
      <c r="G381" s="3"/>
      <c r="H381" s="3"/>
    </row>
    <row r="382" spans="2:8" ht="12.75">
      <c r="B382" s="22" t="s">
        <v>27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29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33</v>
      </c>
      <c r="C384" s="20">
        <v>0</v>
      </c>
      <c r="D384" s="21">
        <v>0</v>
      </c>
      <c r="E384" s="3"/>
      <c r="F384" s="3"/>
      <c r="G384" s="3"/>
      <c r="H384" s="3"/>
    </row>
    <row r="385" spans="2:8" ht="12.75">
      <c r="B385" s="22" t="s">
        <v>34</v>
      </c>
      <c r="C385" s="20">
        <v>0</v>
      </c>
      <c r="D385" s="21">
        <v>0</v>
      </c>
      <c r="E385" s="3"/>
      <c r="F385" s="3"/>
      <c r="G385" s="3"/>
      <c r="H385" s="3"/>
    </row>
    <row r="386" spans="2:8" ht="12.75">
      <c r="B386" s="22" t="s">
        <v>35</v>
      </c>
      <c r="C386" s="20">
        <v>0</v>
      </c>
      <c r="D386" s="21">
        <v>0</v>
      </c>
      <c r="E386" s="3"/>
      <c r="F386" s="3"/>
      <c r="G386" s="3"/>
      <c r="H386" s="3"/>
    </row>
    <row r="387" spans="2:8" ht="12.75">
      <c r="B387" s="22" t="s">
        <v>36</v>
      </c>
      <c r="C387" s="20">
        <v>0</v>
      </c>
      <c r="D387" s="21">
        <v>0</v>
      </c>
      <c r="E387" s="3"/>
      <c r="F387" s="3"/>
      <c r="G387" s="3"/>
      <c r="H387" s="3"/>
    </row>
    <row r="388" spans="2:8" ht="12.75">
      <c r="B388" s="22" t="s">
        <v>37</v>
      </c>
      <c r="C388" s="20">
        <v>0</v>
      </c>
      <c r="D388" s="21">
        <v>0</v>
      </c>
      <c r="E388" s="3"/>
      <c r="F388" s="3"/>
      <c r="G388" s="3"/>
      <c r="H388" s="3"/>
    </row>
    <row r="389" spans="2:8" ht="13.5" thickBot="1">
      <c r="B389" s="26" t="s">
        <v>38</v>
      </c>
      <c r="C389" s="20">
        <v>0</v>
      </c>
      <c r="D389" s="21">
        <v>0</v>
      </c>
      <c r="E389" s="3"/>
      <c r="F389" s="3"/>
      <c r="G389" s="3"/>
      <c r="H389" s="3"/>
    </row>
    <row r="390" spans="1:8" ht="13.5" thickBot="1">
      <c r="A390" s="18" t="s">
        <v>135</v>
      </c>
      <c r="B390" s="19" t="s">
        <v>23</v>
      </c>
      <c r="C390" s="20">
        <v>0</v>
      </c>
      <c r="D390" s="21">
        <v>0</v>
      </c>
      <c r="E390" s="3"/>
      <c r="F390" s="3"/>
      <c r="G390" s="3"/>
      <c r="H390" s="3"/>
    </row>
    <row r="391" spans="2:8" ht="12.75">
      <c r="B391" s="22" t="s">
        <v>24</v>
      </c>
      <c r="C391" s="20">
        <v>0</v>
      </c>
      <c r="D391" s="21">
        <v>0</v>
      </c>
      <c r="E391" s="3"/>
      <c r="F391" s="3"/>
      <c r="G391" s="3"/>
      <c r="H391" s="3"/>
    </row>
    <row r="392" spans="2:8" ht="12.75">
      <c r="B392" s="22" t="s">
        <v>25</v>
      </c>
      <c r="C392" s="20">
        <v>0</v>
      </c>
      <c r="D392" s="21">
        <v>0</v>
      </c>
      <c r="E392" s="3"/>
      <c r="F392" s="3"/>
      <c r="G392" s="3"/>
      <c r="H392" s="3"/>
    </row>
    <row r="393" spans="2:8" ht="12.75">
      <c r="B393" s="22" t="s">
        <v>27</v>
      </c>
      <c r="C393" s="20">
        <v>0</v>
      </c>
      <c r="D393" s="21">
        <v>0</v>
      </c>
      <c r="E393" s="3"/>
      <c r="F393" s="3"/>
      <c r="G393" s="3"/>
      <c r="H393" s="3"/>
    </row>
    <row r="394" spans="2:8" ht="12.75">
      <c r="B394" s="22" t="s">
        <v>29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33</v>
      </c>
      <c r="C395" s="20">
        <v>0</v>
      </c>
      <c r="D395" s="21">
        <v>0</v>
      </c>
      <c r="E395" s="3"/>
      <c r="F395" s="3"/>
      <c r="G395" s="3"/>
      <c r="H395" s="3"/>
    </row>
    <row r="396" spans="2:8" ht="12.75">
      <c r="B396" s="22" t="s">
        <v>34</v>
      </c>
      <c r="C396" s="20">
        <v>0</v>
      </c>
      <c r="D396" s="21">
        <v>0</v>
      </c>
      <c r="E396" s="3"/>
      <c r="F396" s="3"/>
      <c r="G396" s="3"/>
      <c r="H396" s="3"/>
    </row>
    <row r="397" spans="2:8" ht="12.75">
      <c r="B397" s="22" t="s">
        <v>35</v>
      </c>
      <c r="C397" s="20">
        <v>0</v>
      </c>
      <c r="D397" s="21">
        <v>0</v>
      </c>
      <c r="E397" s="3"/>
      <c r="F397" s="3"/>
      <c r="G397" s="3"/>
      <c r="H397" s="3"/>
    </row>
    <row r="398" spans="2:8" ht="12.75">
      <c r="B398" s="22" t="s">
        <v>36</v>
      </c>
      <c r="C398" s="20">
        <v>0</v>
      </c>
      <c r="D398" s="21">
        <v>0</v>
      </c>
      <c r="E398" s="3"/>
      <c r="F398" s="3"/>
      <c r="G398" s="3"/>
      <c r="H398" s="3"/>
    </row>
    <row r="399" spans="2:8" ht="12.75">
      <c r="B399" s="22" t="s">
        <v>37</v>
      </c>
      <c r="C399" s="20">
        <v>0</v>
      </c>
      <c r="D399" s="21">
        <v>0</v>
      </c>
      <c r="E399" s="3"/>
      <c r="F399" s="3"/>
      <c r="G399" s="3"/>
      <c r="H399" s="3"/>
    </row>
    <row r="400" spans="2:7" ht="13.5" thickBot="1">
      <c r="B400" s="26" t="s">
        <v>38</v>
      </c>
      <c r="C400" s="20">
        <v>0</v>
      </c>
      <c r="D400" s="21">
        <v>0</v>
      </c>
      <c r="E400" s="3"/>
      <c r="F400" s="3"/>
      <c r="G400" s="3"/>
    </row>
    <row r="401" spans="1:6" ht="13.5" thickBot="1">
      <c r="A401" s="18" t="s">
        <v>136</v>
      </c>
      <c r="B401" s="19" t="s">
        <v>23</v>
      </c>
      <c r="C401" s="20">
        <v>0</v>
      </c>
      <c r="D401" s="21">
        <v>0</v>
      </c>
      <c r="E401" s="3"/>
      <c r="F401" s="3"/>
    </row>
    <row r="402" spans="2:6" ht="12.75">
      <c r="B402" s="22" t="s">
        <v>24</v>
      </c>
      <c r="C402" s="20">
        <v>0</v>
      </c>
      <c r="D402" s="21">
        <v>0</v>
      </c>
      <c r="E402" s="3"/>
      <c r="F402" s="3"/>
    </row>
    <row r="403" spans="2:6" ht="12.75">
      <c r="B403" s="22" t="s">
        <v>25</v>
      </c>
      <c r="C403" s="20">
        <v>0</v>
      </c>
      <c r="D403" s="21">
        <v>0</v>
      </c>
      <c r="E403" s="3"/>
      <c r="F403" s="3"/>
    </row>
    <row r="404" spans="2:6" ht="12.75">
      <c r="B404" s="22" t="s">
        <v>27</v>
      </c>
      <c r="C404" s="20">
        <v>0</v>
      </c>
      <c r="D404" s="21">
        <v>0</v>
      </c>
      <c r="E404" s="3"/>
      <c r="F404" s="3"/>
    </row>
    <row r="405" spans="2:6" ht="12.75">
      <c r="B405" s="22" t="s">
        <v>29</v>
      </c>
      <c r="C405" s="20">
        <v>0</v>
      </c>
      <c r="D405" s="21">
        <v>0</v>
      </c>
      <c r="E405" s="3"/>
      <c r="F405" s="3"/>
    </row>
    <row r="406" spans="2:6" ht="12.75">
      <c r="B406" s="22" t="s">
        <v>33</v>
      </c>
      <c r="C406" s="20">
        <v>0</v>
      </c>
      <c r="D406" s="21">
        <v>0</v>
      </c>
      <c r="E406" s="3"/>
      <c r="F406" s="3"/>
    </row>
    <row r="407" spans="2:6" ht="12.75">
      <c r="B407" s="22" t="s">
        <v>34</v>
      </c>
      <c r="C407" s="20">
        <v>0</v>
      </c>
      <c r="D407" s="21">
        <v>0</v>
      </c>
      <c r="E407" s="3"/>
      <c r="F407" s="3"/>
    </row>
    <row r="408" spans="2:6" ht="12.75">
      <c r="B408" s="22" t="s">
        <v>35</v>
      </c>
      <c r="C408" s="20">
        <v>0</v>
      </c>
      <c r="D408" s="21">
        <v>0</v>
      </c>
      <c r="E408" s="3"/>
      <c r="F408" s="3"/>
    </row>
    <row r="409" spans="2:6" ht="12.75">
      <c r="B409" s="22" t="s">
        <v>36</v>
      </c>
      <c r="C409" s="20">
        <v>0</v>
      </c>
      <c r="D409" s="21">
        <v>0</v>
      </c>
      <c r="E409" s="3"/>
      <c r="F409" s="3"/>
    </row>
    <row r="410" spans="2:6" ht="12.75">
      <c r="B410" s="22" t="s">
        <v>37</v>
      </c>
      <c r="C410" s="20">
        <v>0</v>
      </c>
      <c r="D410" s="21">
        <v>0</v>
      </c>
      <c r="E410" s="3"/>
      <c r="F410" s="3"/>
    </row>
    <row r="411" spans="2:6" ht="13.5" thickBot="1">
      <c r="B411" s="26" t="s">
        <v>38</v>
      </c>
      <c r="C411" s="20">
        <v>0</v>
      </c>
      <c r="D411" s="21">
        <v>0</v>
      </c>
      <c r="E411" s="3"/>
      <c r="F411" s="3"/>
    </row>
    <row r="412" spans="1:6" ht="13.5" thickBot="1">
      <c r="A412" s="29" t="s">
        <v>137</v>
      </c>
      <c r="B412" s="30" t="s">
        <v>23</v>
      </c>
      <c r="C412" s="20">
        <v>0</v>
      </c>
      <c r="D412" s="21">
        <v>0</v>
      </c>
      <c r="E412" s="3"/>
      <c r="F412" s="3"/>
    </row>
    <row r="413" spans="2:6" ht="12.75">
      <c r="B413" s="22" t="s">
        <v>24</v>
      </c>
      <c r="C413" s="20">
        <v>0</v>
      </c>
      <c r="D413" s="21">
        <v>0</v>
      </c>
      <c r="E413" s="3"/>
      <c r="F413" s="3"/>
    </row>
    <row r="414" spans="2:6" ht="12.75">
      <c r="B414" s="22" t="s">
        <v>25</v>
      </c>
      <c r="C414" s="20">
        <v>0</v>
      </c>
      <c r="D414" s="21">
        <v>0</v>
      </c>
      <c r="E414" s="3"/>
      <c r="F414" s="3"/>
    </row>
    <row r="415" spans="2:6" ht="12.75">
      <c r="B415" s="22" t="s">
        <v>27</v>
      </c>
      <c r="C415" s="20">
        <v>0</v>
      </c>
      <c r="D415" s="21">
        <v>0</v>
      </c>
      <c r="E415" s="3"/>
      <c r="F415" s="3"/>
    </row>
    <row r="416" spans="2:6" ht="12.75">
      <c r="B416" s="22" t="s">
        <v>29</v>
      </c>
      <c r="C416" s="20">
        <v>0</v>
      </c>
      <c r="D416" s="21">
        <v>0</v>
      </c>
      <c r="E416" s="3"/>
      <c r="F416" s="3"/>
    </row>
    <row r="417" spans="2:6" ht="12.75">
      <c r="B417" s="22" t="s">
        <v>33</v>
      </c>
      <c r="C417" s="20">
        <v>0</v>
      </c>
      <c r="D417" s="21">
        <v>0</v>
      </c>
      <c r="E417" s="3"/>
      <c r="F417" s="3"/>
    </row>
    <row r="418" spans="2:6" ht="12.75">
      <c r="B418" s="22" t="s">
        <v>34</v>
      </c>
      <c r="C418" s="20">
        <v>0</v>
      </c>
      <c r="D418" s="21">
        <v>0</v>
      </c>
      <c r="E418" s="3"/>
      <c r="F418" s="3"/>
    </row>
    <row r="419" spans="2:6" ht="12.75">
      <c r="B419" s="22" t="s">
        <v>35</v>
      </c>
      <c r="C419" s="20">
        <v>0</v>
      </c>
      <c r="D419" s="21">
        <v>0</v>
      </c>
      <c r="E419" s="3"/>
      <c r="F419" s="3"/>
    </row>
    <row r="420" spans="2:6" ht="12.75">
      <c r="B420" s="22" t="s">
        <v>36</v>
      </c>
      <c r="C420" s="20">
        <v>0</v>
      </c>
      <c r="D420" s="21">
        <v>0</v>
      </c>
      <c r="E420" s="3"/>
      <c r="F420" s="3"/>
    </row>
    <row r="421" spans="2:6" ht="12.75">
      <c r="B421" s="22" t="s">
        <v>37</v>
      </c>
      <c r="C421" s="20">
        <v>0</v>
      </c>
      <c r="D421" s="21">
        <v>0</v>
      </c>
      <c r="E421" s="3"/>
      <c r="F421" s="3"/>
    </row>
    <row r="422" spans="2:6" ht="13.5" thickBot="1">
      <c r="B422" s="26" t="s">
        <v>38</v>
      </c>
      <c r="C422" s="20">
        <v>0</v>
      </c>
      <c r="D422" s="21">
        <v>0</v>
      </c>
      <c r="E422" s="3"/>
      <c r="F422" s="3"/>
    </row>
    <row r="423" spans="1:6" ht="13.5" thickBot="1">
      <c r="A423" s="29" t="s">
        <v>138</v>
      </c>
      <c r="B423" s="30" t="s">
        <v>23</v>
      </c>
      <c r="C423" s="20">
        <v>0</v>
      </c>
      <c r="D423" s="21">
        <v>0</v>
      </c>
      <c r="E423" s="3"/>
      <c r="F423" s="3"/>
    </row>
    <row r="424" spans="2:6" ht="12.75">
      <c r="B424" s="22" t="s">
        <v>24</v>
      </c>
      <c r="C424" s="20">
        <v>0</v>
      </c>
      <c r="D424" s="21">
        <v>0</v>
      </c>
      <c r="E424" s="3"/>
      <c r="F424" s="3"/>
    </row>
    <row r="425" spans="2:6" ht="12.75">
      <c r="B425" s="22" t="s">
        <v>25</v>
      </c>
      <c r="C425" s="20">
        <v>0</v>
      </c>
      <c r="D425" s="21">
        <v>0</v>
      </c>
      <c r="E425" s="3"/>
      <c r="F425" s="3"/>
    </row>
    <row r="426" spans="2:6" ht="12.75">
      <c r="B426" s="22" t="s">
        <v>27</v>
      </c>
      <c r="C426" s="20">
        <v>0</v>
      </c>
      <c r="D426" s="21">
        <v>0</v>
      </c>
      <c r="E426" s="3"/>
      <c r="F426" s="3"/>
    </row>
    <row r="427" spans="2:6" ht="12.75">
      <c r="B427" s="22" t="s">
        <v>29</v>
      </c>
      <c r="C427" s="20">
        <v>0</v>
      </c>
      <c r="D427" s="21">
        <v>0</v>
      </c>
      <c r="E427" s="3"/>
      <c r="F427" s="3"/>
    </row>
    <row r="428" spans="2:6" ht="12.75">
      <c r="B428" s="22" t="s">
        <v>33</v>
      </c>
      <c r="C428" s="20">
        <v>0</v>
      </c>
      <c r="D428" s="21">
        <v>0</v>
      </c>
      <c r="E428" s="3"/>
      <c r="F428" s="3"/>
    </row>
    <row r="429" spans="2:6" ht="12.75">
      <c r="B429" s="22" t="s">
        <v>34</v>
      </c>
      <c r="C429" s="20">
        <v>0</v>
      </c>
      <c r="D429" s="21">
        <v>0</v>
      </c>
      <c r="E429" s="3"/>
      <c r="F429" s="3"/>
    </row>
    <row r="430" spans="2:6" ht="12.75">
      <c r="B430" s="22" t="s">
        <v>35</v>
      </c>
      <c r="C430" s="20">
        <v>0</v>
      </c>
      <c r="D430" s="21">
        <v>0</v>
      </c>
      <c r="E430" s="3"/>
      <c r="F430" s="3"/>
    </row>
    <row r="431" spans="2:6" ht="12.75">
      <c r="B431" s="22" t="s">
        <v>36</v>
      </c>
      <c r="C431" s="20">
        <v>0</v>
      </c>
      <c r="D431" s="21">
        <v>0</v>
      </c>
      <c r="E431" s="3"/>
      <c r="F431" s="3"/>
    </row>
    <row r="432" spans="2:6" ht="12.75">
      <c r="B432" s="22" t="s">
        <v>37</v>
      </c>
      <c r="C432" s="20">
        <v>0</v>
      </c>
      <c r="D432" s="21">
        <v>0</v>
      </c>
      <c r="E432" s="3"/>
      <c r="F432" s="3"/>
    </row>
    <row r="433" spans="2:6" ht="13.5" thickBot="1">
      <c r="B433" s="26" t="s">
        <v>38</v>
      </c>
      <c r="C433" s="20">
        <v>0</v>
      </c>
      <c r="D433" s="21">
        <v>0</v>
      </c>
      <c r="E433" s="3"/>
      <c r="F433" s="3"/>
    </row>
    <row r="434" spans="1:6" ht="13.5" thickBot="1">
      <c r="A434" s="29" t="s">
        <v>139</v>
      </c>
      <c r="B434" s="19" t="s">
        <v>23</v>
      </c>
      <c r="C434" s="20">
        <v>0</v>
      </c>
      <c r="D434" s="21">
        <v>0</v>
      </c>
      <c r="E434" s="3"/>
      <c r="F434" s="3"/>
    </row>
    <row r="435" spans="2:6" ht="12.75">
      <c r="B435" s="22" t="s">
        <v>24</v>
      </c>
      <c r="C435" s="20">
        <v>0</v>
      </c>
      <c r="D435" s="21">
        <v>0</v>
      </c>
      <c r="E435" s="3"/>
      <c r="F435" s="3"/>
    </row>
    <row r="436" spans="2:6" ht="12.75">
      <c r="B436" s="22" t="s">
        <v>25</v>
      </c>
      <c r="C436" s="20">
        <v>0</v>
      </c>
      <c r="D436" s="21">
        <v>0</v>
      </c>
      <c r="E436" s="3"/>
      <c r="F436" s="3"/>
    </row>
    <row r="437" spans="2:6" ht="12.75">
      <c r="B437" s="22" t="s">
        <v>27</v>
      </c>
      <c r="C437" s="20">
        <v>0</v>
      </c>
      <c r="D437" s="21">
        <v>0</v>
      </c>
      <c r="E437" s="3"/>
      <c r="F437" s="3"/>
    </row>
    <row r="438" spans="2:6" ht="12.75">
      <c r="B438" s="22" t="s">
        <v>29</v>
      </c>
      <c r="C438" s="20">
        <v>0</v>
      </c>
      <c r="D438" s="21">
        <v>0</v>
      </c>
      <c r="E438" s="3"/>
      <c r="F438" s="3"/>
    </row>
    <row r="439" spans="2:6" ht="12.75">
      <c r="B439" s="22" t="s">
        <v>33</v>
      </c>
      <c r="C439" s="20">
        <v>0</v>
      </c>
      <c r="D439" s="21">
        <v>0</v>
      </c>
      <c r="E439" s="3"/>
      <c r="F439" s="3"/>
    </row>
    <row r="440" spans="2:6" ht="12.75">
      <c r="B440" s="22" t="s">
        <v>34</v>
      </c>
      <c r="C440" s="20">
        <v>0</v>
      </c>
      <c r="D440" s="21">
        <v>0</v>
      </c>
      <c r="E440" s="3"/>
      <c r="F440" s="3"/>
    </row>
    <row r="441" spans="2:6" ht="12.75">
      <c r="B441" s="22" t="s">
        <v>35</v>
      </c>
      <c r="C441" s="20">
        <v>0</v>
      </c>
      <c r="D441" s="21">
        <v>0</v>
      </c>
      <c r="E441" s="3"/>
      <c r="F441" s="3"/>
    </row>
    <row r="442" spans="2:6" ht="12.75">
      <c r="B442" s="22" t="s">
        <v>36</v>
      </c>
      <c r="C442" s="20">
        <v>0</v>
      </c>
      <c r="D442" s="21">
        <v>0</v>
      </c>
      <c r="E442" s="3"/>
      <c r="F442" s="3"/>
    </row>
    <row r="443" spans="2:6" ht="12.75">
      <c r="B443" s="22" t="s">
        <v>37</v>
      </c>
      <c r="C443" s="20">
        <v>0</v>
      </c>
      <c r="D443" s="21">
        <v>0</v>
      </c>
      <c r="E443" s="3"/>
      <c r="F443" s="3"/>
    </row>
    <row r="444" spans="2:6" ht="13.5" thickBot="1">
      <c r="B444" s="26" t="s">
        <v>38</v>
      </c>
      <c r="C444" s="20">
        <v>0</v>
      </c>
      <c r="D444" s="21">
        <v>0</v>
      </c>
      <c r="E444" s="3"/>
      <c r="F444" s="3"/>
    </row>
    <row r="445" spans="1:6" ht="13.5" thickBot="1">
      <c r="A445" s="29" t="s">
        <v>140</v>
      </c>
      <c r="B445" s="30" t="s">
        <v>23</v>
      </c>
      <c r="C445" s="20">
        <v>0</v>
      </c>
      <c r="D445" s="21">
        <v>0</v>
      </c>
      <c r="E445" s="3"/>
      <c r="F445" s="3"/>
    </row>
    <row r="446" spans="2:6" ht="12.75">
      <c r="B446" s="22" t="s">
        <v>24</v>
      </c>
      <c r="C446" s="20">
        <v>0</v>
      </c>
      <c r="D446" s="21">
        <v>0</v>
      </c>
      <c r="E446" s="3"/>
      <c r="F446" s="3"/>
    </row>
    <row r="447" spans="2:6" ht="12.75">
      <c r="B447" s="22" t="s">
        <v>25</v>
      </c>
      <c r="C447" s="20">
        <v>0</v>
      </c>
      <c r="D447" s="21">
        <v>0</v>
      </c>
      <c r="E447" s="3"/>
      <c r="F447" s="3"/>
    </row>
    <row r="448" spans="2:6" ht="12.75">
      <c r="B448" s="22" t="s">
        <v>27</v>
      </c>
      <c r="C448" s="20">
        <v>0</v>
      </c>
      <c r="D448" s="21">
        <v>0</v>
      </c>
      <c r="E448" s="3"/>
      <c r="F448" s="3"/>
    </row>
    <row r="449" spans="2:6" ht="12.75">
      <c r="B449" s="22" t="s">
        <v>29</v>
      </c>
      <c r="C449" s="20">
        <v>0</v>
      </c>
      <c r="D449" s="21">
        <v>0</v>
      </c>
      <c r="E449" s="3"/>
      <c r="F449" s="3"/>
    </row>
    <row r="450" spans="2:6" ht="12.75">
      <c r="B450" s="22" t="s">
        <v>33</v>
      </c>
      <c r="C450" s="20">
        <v>0</v>
      </c>
      <c r="D450" s="21">
        <v>0</v>
      </c>
      <c r="E450" s="3"/>
      <c r="F450" s="3"/>
    </row>
    <row r="451" spans="2:6" ht="12.75">
      <c r="B451" s="22" t="s">
        <v>34</v>
      </c>
      <c r="C451" s="20">
        <v>0</v>
      </c>
      <c r="D451" s="21">
        <v>0</v>
      </c>
      <c r="E451" s="3"/>
      <c r="F451" s="3"/>
    </row>
    <row r="452" spans="2:6" ht="12.75">
      <c r="B452" s="22" t="s">
        <v>35</v>
      </c>
      <c r="C452" s="20">
        <v>0</v>
      </c>
      <c r="D452" s="21">
        <v>0</v>
      </c>
      <c r="E452" s="3"/>
      <c r="F452" s="3"/>
    </row>
    <row r="453" spans="2:6" ht="12.75">
      <c r="B453" s="22" t="s">
        <v>36</v>
      </c>
      <c r="C453" s="20">
        <v>0</v>
      </c>
      <c r="D453" s="21">
        <v>0</v>
      </c>
      <c r="E453" s="3"/>
      <c r="F453" s="3"/>
    </row>
    <row r="454" spans="2:6" ht="12.75">
      <c r="B454" s="22" t="s">
        <v>37</v>
      </c>
      <c r="C454" s="20">
        <v>0</v>
      </c>
      <c r="D454" s="21">
        <v>0</v>
      </c>
      <c r="E454" s="3"/>
      <c r="F454" s="3"/>
    </row>
    <row r="455" spans="2:6" ht="13.5" thickBot="1">
      <c r="B455" s="26" t="s">
        <v>38</v>
      </c>
      <c r="C455" s="20">
        <v>0</v>
      </c>
      <c r="D455" s="21">
        <v>0</v>
      </c>
      <c r="E455" s="3"/>
      <c r="F455" s="3"/>
    </row>
    <row r="456" spans="1:6" ht="13.5" thickBot="1">
      <c r="A456" s="29" t="s">
        <v>141</v>
      </c>
      <c r="B456" s="30" t="s">
        <v>23</v>
      </c>
      <c r="C456" s="20">
        <v>0</v>
      </c>
      <c r="D456" s="21">
        <v>0</v>
      </c>
      <c r="E456" s="3"/>
      <c r="F456" s="3"/>
    </row>
    <row r="457" spans="2:6" ht="12.75">
      <c r="B457" s="22" t="s">
        <v>24</v>
      </c>
      <c r="C457" s="20">
        <v>0</v>
      </c>
      <c r="D457" s="21">
        <v>0</v>
      </c>
      <c r="E457" s="3"/>
      <c r="F457" s="3"/>
    </row>
    <row r="458" spans="2:6" ht="12.75">
      <c r="B458" s="22" t="s">
        <v>25</v>
      </c>
      <c r="C458" s="20">
        <v>0</v>
      </c>
      <c r="D458" s="21">
        <v>0</v>
      </c>
      <c r="E458" s="3"/>
      <c r="F458" s="3"/>
    </row>
    <row r="459" spans="2:6" ht="12.75">
      <c r="B459" s="22" t="s">
        <v>27</v>
      </c>
      <c r="C459" s="20">
        <v>0</v>
      </c>
      <c r="D459" s="21">
        <v>0</v>
      </c>
      <c r="E459" s="3"/>
      <c r="F459" s="3"/>
    </row>
    <row r="460" spans="2:6" ht="12.75">
      <c r="B460" s="22" t="s">
        <v>29</v>
      </c>
      <c r="C460" s="20">
        <v>0</v>
      </c>
      <c r="D460" s="21">
        <v>0</v>
      </c>
      <c r="E460" s="3"/>
      <c r="F460" s="3"/>
    </row>
    <row r="461" spans="2:6" ht="12.75">
      <c r="B461" s="22" t="s">
        <v>33</v>
      </c>
      <c r="C461" s="20">
        <v>0</v>
      </c>
      <c r="D461" s="21">
        <v>0</v>
      </c>
      <c r="E461" s="3"/>
      <c r="F461" s="3"/>
    </row>
    <row r="462" spans="2:6" ht="12.75">
      <c r="B462" s="22" t="s">
        <v>34</v>
      </c>
      <c r="C462" s="20">
        <v>0</v>
      </c>
      <c r="D462" s="21">
        <v>0</v>
      </c>
      <c r="E462" s="3"/>
      <c r="F462" s="3"/>
    </row>
    <row r="463" spans="2:6" ht="12.75">
      <c r="B463" s="22" t="s">
        <v>35</v>
      </c>
      <c r="C463" s="20">
        <v>0</v>
      </c>
      <c r="D463" s="21">
        <v>0</v>
      </c>
      <c r="E463" s="3"/>
      <c r="F463" s="3"/>
    </row>
    <row r="464" spans="2:6" ht="12.75">
      <c r="B464" s="22" t="s">
        <v>36</v>
      </c>
      <c r="C464" s="20">
        <v>0</v>
      </c>
      <c r="D464" s="21">
        <v>0</v>
      </c>
      <c r="E464" s="3"/>
      <c r="F464" s="3"/>
    </row>
    <row r="465" spans="2:6" ht="12.75">
      <c r="B465" s="22" t="s">
        <v>37</v>
      </c>
      <c r="C465" s="20">
        <v>0</v>
      </c>
      <c r="D465" s="21">
        <v>0</v>
      </c>
      <c r="E465" s="3"/>
      <c r="F465" s="3"/>
    </row>
    <row r="466" spans="2:6" ht="13.5" thickBot="1">
      <c r="B466" s="26" t="s">
        <v>38</v>
      </c>
      <c r="C466" s="20">
        <v>0</v>
      </c>
      <c r="D466" s="21">
        <v>0</v>
      </c>
      <c r="E466" s="3"/>
      <c r="F466" s="3"/>
    </row>
    <row r="467" spans="1:6" ht="13.5" thickBot="1">
      <c r="A467" s="29" t="s">
        <v>142</v>
      </c>
      <c r="B467" s="30" t="s">
        <v>23</v>
      </c>
      <c r="C467" s="20">
        <v>0</v>
      </c>
      <c r="D467" s="21">
        <v>0</v>
      </c>
      <c r="E467" s="3"/>
      <c r="F467" s="3"/>
    </row>
    <row r="468" spans="2:6" ht="12.75">
      <c r="B468" s="22" t="s">
        <v>24</v>
      </c>
      <c r="C468" s="20">
        <v>0</v>
      </c>
      <c r="D468" s="21">
        <v>0</v>
      </c>
      <c r="E468" s="3"/>
      <c r="F468" s="3"/>
    </row>
    <row r="469" spans="2:6" ht="12.75">
      <c r="B469" s="22" t="s">
        <v>25</v>
      </c>
      <c r="C469" s="20">
        <v>0</v>
      </c>
      <c r="D469" s="21">
        <v>0</v>
      </c>
      <c r="E469" s="3"/>
      <c r="F469" s="3"/>
    </row>
    <row r="470" spans="2:6" ht="12.75">
      <c r="B470" s="22" t="s">
        <v>27</v>
      </c>
      <c r="C470" s="20">
        <v>0</v>
      </c>
      <c r="D470" s="21">
        <v>0</v>
      </c>
      <c r="E470" s="3"/>
      <c r="F470" s="3"/>
    </row>
    <row r="471" spans="2:6" ht="12.75">
      <c r="B471" s="22" t="s">
        <v>29</v>
      </c>
      <c r="C471" s="20">
        <v>0</v>
      </c>
      <c r="D471" s="21">
        <v>0</v>
      </c>
      <c r="E471" s="3"/>
      <c r="F471" s="3"/>
    </row>
    <row r="472" spans="2:6" ht="12.75">
      <c r="B472" s="22" t="s">
        <v>33</v>
      </c>
      <c r="C472" s="20">
        <v>0</v>
      </c>
      <c r="D472" s="21">
        <v>0</v>
      </c>
      <c r="E472" s="3"/>
      <c r="F472" s="3"/>
    </row>
    <row r="473" spans="2:6" ht="12.75">
      <c r="B473" s="22" t="s">
        <v>34</v>
      </c>
      <c r="C473" s="20">
        <v>0</v>
      </c>
      <c r="D473" s="21">
        <v>0</v>
      </c>
      <c r="E473" s="3"/>
      <c r="F473" s="3"/>
    </row>
    <row r="474" spans="2:6" ht="12.75">
      <c r="B474" s="22" t="s">
        <v>35</v>
      </c>
      <c r="C474" s="20">
        <v>0</v>
      </c>
      <c r="D474" s="21">
        <v>0</v>
      </c>
      <c r="E474" s="3"/>
      <c r="F474" s="3"/>
    </row>
    <row r="475" spans="2:6" ht="12.75">
      <c r="B475" s="22" t="s">
        <v>36</v>
      </c>
      <c r="C475" s="20">
        <v>0</v>
      </c>
      <c r="D475" s="21">
        <v>0</v>
      </c>
      <c r="E475" s="3"/>
      <c r="F475" s="3"/>
    </row>
    <row r="476" spans="2:6" ht="12.75">
      <c r="B476" s="22" t="s">
        <v>37</v>
      </c>
      <c r="C476" s="20">
        <v>0</v>
      </c>
      <c r="D476" s="21">
        <v>0</v>
      </c>
      <c r="E476" s="3"/>
      <c r="F476" s="3"/>
    </row>
    <row r="477" spans="2:6" ht="13.5" thickBot="1">
      <c r="B477" s="26" t="s">
        <v>38</v>
      </c>
      <c r="C477" s="20">
        <v>0</v>
      </c>
      <c r="D477" s="21">
        <v>0</v>
      </c>
      <c r="E477" s="3"/>
      <c r="F477" s="3"/>
    </row>
    <row r="478" spans="1:6" ht="13.5" thickBot="1">
      <c r="A478" s="29" t="s">
        <v>143</v>
      </c>
      <c r="B478" s="30" t="s">
        <v>23</v>
      </c>
      <c r="C478" s="20">
        <v>0</v>
      </c>
      <c r="D478" s="21">
        <v>0</v>
      </c>
      <c r="E478" s="3"/>
      <c r="F478" s="3"/>
    </row>
    <row r="479" spans="2:6" ht="12.75">
      <c r="B479" s="22" t="s">
        <v>24</v>
      </c>
      <c r="C479" s="20">
        <v>0</v>
      </c>
      <c r="D479" s="21">
        <v>0</v>
      </c>
      <c r="E479" s="3"/>
      <c r="F479" s="3"/>
    </row>
    <row r="480" spans="2:6" ht="12.75">
      <c r="B480" s="22" t="s">
        <v>25</v>
      </c>
      <c r="C480" s="20">
        <v>0</v>
      </c>
      <c r="D480" s="21">
        <v>0</v>
      </c>
      <c r="E480" s="3"/>
      <c r="F480" s="3"/>
    </row>
    <row r="481" spans="2:6" ht="12.75">
      <c r="B481" s="22" t="s">
        <v>27</v>
      </c>
      <c r="C481" s="20">
        <v>0</v>
      </c>
      <c r="D481" s="21">
        <v>0</v>
      </c>
      <c r="E481" s="3"/>
      <c r="F481" s="3"/>
    </row>
    <row r="482" spans="2:6" ht="12.75">
      <c r="B482" s="22" t="s">
        <v>29</v>
      </c>
      <c r="C482" s="20">
        <v>0</v>
      </c>
      <c r="D482" s="21">
        <v>0</v>
      </c>
      <c r="E482" s="3"/>
      <c r="F482" s="3"/>
    </row>
    <row r="483" spans="2:6" ht="12.75">
      <c r="B483" s="22" t="s">
        <v>33</v>
      </c>
      <c r="C483" s="20">
        <v>0</v>
      </c>
      <c r="D483" s="21">
        <v>0</v>
      </c>
      <c r="E483" s="3"/>
      <c r="F483" s="3"/>
    </row>
    <row r="484" spans="2:6" ht="12.75">
      <c r="B484" s="22" t="s">
        <v>34</v>
      </c>
      <c r="C484" s="20">
        <v>0</v>
      </c>
      <c r="D484" s="21">
        <v>0</v>
      </c>
      <c r="E484" s="3"/>
      <c r="F484" s="3"/>
    </row>
    <row r="485" spans="2:6" ht="12.75">
      <c r="B485" s="22" t="s">
        <v>35</v>
      </c>
      <c r="C485" s="20">
        <v>0</v>
      </c>
      <c r="D485" s="21">
        <v>0</v>
      </c>
      <c r="E485" s="3"/>
      <c r="F485" s="3"/>
    </row>
    <row r="486" spans="2:6" ht="12.75">
      <c r="B486" s="22" t="s">
        <v>36</v>
      </c>
      <c r="C486" s="20">
        <v>0</v>
      </c>
      <c r="D486" s="21">
        <v>0</v>
      </c>
      <c r="E486" s="3"/>
      <c r="F486" s="3"/>
    </row>
    <row r="487" spans="2:6" ht="12.75">
      <c r="B487" s="22" t="s">
        <v>37</v>
      </c>
      <c r="C487" s="20">
        <v>0</v>
      </c>
      <c r="D487" s="21">
        <v>0</v>
      </c>
      <c r="E487" s="3"/>
      <c r="F487" s="3"/>
    </row>
    <row r="488" spans="2:6" ht="13.5" thickBot="1">
      <c r="B488" s="26" t="s">
        <v>38</v>
      </c>
      <c r="C488" s="20">
        <v>0</v>
      </c>
      <c r="D488" s="21">
        <v>0</v>
      </c>
      <c r="E488" s="3"/>
      <c r="F488" s="3"/>
    </row>
    <row r="489" spans="1:6" ht="13.5" thickBot="1">
      <c r="A489" s="29" t="s">
        <v>144</v>
      </c>
      <c r="B489" s="30" t="s">
        <v>23</v>
      </c>
      <c r="C489" s="20">
        <v>0</v>
      </c>
      <c r="D489" s="21">
        <v>0</v>
      </c>
      <c r="E489" s="3"/>
      <c r="F489" s="3"/>
    </row>
    <row r="490" spans="2:6" ht="12.75">
      <c r="B490" s="22" t="s">
        <v>24</v>
      </c>
      <c r="C490" s="20">
        <v>0</v>
      </c>
      <c r="D490" s="21">
        <v>0</v>
      </c>
      <c r="E490" s="3"/>
      <c r="F490" s="3"/>
    </row>
    <row r="491" spans="2:6" ht="12.75">
      <c r="B491" s="22" t="s">
        <v>25</v>
      </c>
      <c r="C491" s="20">
        <v>0</v>
      </c>
      <c r="D491" s="21">
        <v>0</v>
      </c>
      <c r="E491" s="3"/>
      <c r="F491" s="3"/>
    </row>
    <row r="492" spans="2:6" ht="12.75">
      <c r="B492" s="22" t="s">
        <v>27</v>
      </c>
      <c r="C492" s="20">
        <v>0</v>
      </c>
      <c r="D492" s="21">
        <v>0</v>
      </c>
      <c r="E492" s="3"/>
      <c r="F492" s="3"/>
    </row>
    <row r="493" spans="2:6" ht="12.75">
      <c r="B493" s="22" t="s">
        <v>29</v>
      </c>
      <c r="C493" s="20">
        <v>0</v>
      </c>
      <c r="D493" s="21">
        <v>0</v>
      </c>
      <c r="E493" s="3"/>
      <c r="F493" s="3"/>
    </row>
    <row r="494" spans="2:6" ht="12.75">
      <c r="B494" s="22" t="s">
        <v>33</v>
      </c>
      <c r="C494" s="20">
        <v>0</v>
      </c>
      <c r="D494" s="21">
        <v>0</v>
      </c>
      <c r="E494" s="3"/>
      <c r="F494" s="3"/>
    </row>
    <row r="495" spans="2:6" ht="12.75">
      <c r="B495" s="22" t="s">
        <v>34</v>
      </c>
      <c r="C495" s="20">
        <v>0</v>
      </c>
      <c r="D495" s="21">
        <v>0</v>
      </c>
      <c r="E495" s="3"/>
      <c r="F495" s="3"/>
    </row>
    <row r="496" spans="2:6" ht="12.75">
      <c r="B496" s="22" t="s">
        <v>35</v>
      </c>
      <c r="C496" s="20">
        <v>0</v>
      </c>
      <c r="D496" s="21">
        <v>0</v>
      </c>
      <c r="E496" s="3"/>
      <c r="F496" s="3"/>
    </row>
    <row r="497" spans="2:6" ht="12.75">
      <c r="B497" s="22" t="s">
        <v>36</v>
      </c>
      <c r="C497" s="20">
        <v>0</v>
      </c>
      <c r="D497" s="21">
        <v>0</v>
      </c>
      <c r="E497" s="3"/>
      <c r="F497" s="3"/>
    </row>
    <row r="498" spans="2:6" ht="12.75">
      <c r="B498" s="22" t="s">
        <v>37</v>
      </c>
      <c r="C498" s="20">
        <v>0</v>
      </c>
      <c r="D498" s="21">
        <v>0</v>
      </c>
      <c r="E498" s="3"/>
      <c r="F498" s="3"/>
    </row>
    <row r="499" spans="2:6" ht="13.5" thickBot="1">
      <c r="B499" s="26" t="s">
        <v>38</v>
      </c>
      <c r="C499" s="20">
        <v>0</v>
      </c>
      <c r="D499" s="21">
        <v>0</v>
      </c>
      <c r="E499" s="3"/>
      <c r="F499" s="3"/>
    </row>
    <row r="500" spans="1:6" ht="13.5" thickBot="1">
      <c r="A500" s="18" t="s">
        <v>145</v>
      </c>
      <c r="B500" s="19" t="s">
        <v>23</v>
      </c>
      <c r="C500" s="20">
        <v>0</v>
      </c>
      <c r="D500" s="21">
        <v>0</v>
      </c>
      <c r="E500" s="3"/>
      <c r="F500" s="3"/>
    </row>
    <row r="501" spans="2:6" ht="12.75">
      <c r="B501" s="22" t="s">
        <v>24</v>
      </c>
      <c r="C501" s="20">
        <v>0</v>
      </c>
      <c r="D501" s="21">
        <v>0</v>
      </c>
      <c r="E501" s="3"/>
      <c r="F501" s="3"/>
    </row>
    <row r="502" spans="2:6" ht="12.75">
      <c r="B502" s="22" t="s">
        <v>25</v>
      </c>
      <c r="C502" s="20">
        <v>0</v>
      </c>
      <c r="D502" s="21">
        <v>0</v>
      </c>
      <c r="E502" s="3"/>
      <c r="F502" s="3"/>
    </row>
    <row r="503" spans="2:6" ht="12.75">
      <c r="B503" s="22" t="s">
        <v>27</v>
      </c>
      <c r="C503" s="20">
        <v>0</v>
      </c>
      <c r="D503" s="21">
        <v>0</v>
      </c>
      <c r="E503" s="3"/>
      <c r="F503" s="3"/>
    </row>
    <row r="504" spans="2:6" ht="12.75">
      <c r="B504" s="22" t="s">
        <v>29</v>
      </c>
      <c r="C504" s="20">
        <v>0</v>
      </c>
      <c r="D504" s="21">
        <v>0</v>
      </c>
      <c r="E504" s="3"/>
      <c r="F504" s="3"/>
    </row>
    <row r="505" spans="2:6" ht="12.75">
      <c r="B505" s="22" t="s">
        <v>33</v>
      </c>
      <c r="C505" s="20">
        <v>0</v>
      </c>
      <c r="D505" s="21">
        <v>0</v>
      </c>
      <c r="E505" s="3"/>
      <c r="F505" s="3"/>
    </row>
    <row r="506" spans="2:6" ht="12.75">
      <c r="B506" s="22" t="s">
        <v>34</v>
      </c>
      <c r="C506" s="20">
        <v>0</v>
      </c>
      <c r="D506" s="21">
        <v>0</v>
      </c>
      <c r="E506" s="3"/>
      <c r="F506" s="3"/>
    </row>
    <row r="507" spans="2:6" ht="12.75">
      <c r="B507" s="22" t="s">
        <v>35</v>
      </c>
      <c r="C507" s="20">
        <v>0</v>
      </c>
      <c r="D507" s="21">
        <v>0</v>
      </c>
      <c r="E507" s="3"/>
      <c r="F507" s="3"/>
    </row>
    <row r="508" spans="2:6" ht="12.75">
      <c r="B508" s="22" t="s">
        <v>36</v>
      </c>
      <c r="C508" s="20">
        <v>0</v>
      </c>
      <c r="D508" s="21">
        <v>0</v>
      </c>
      <c r="E508" s="3"/>
      <c r="F508" s="3"/>
    </row>
    <row r="509" spans="2:6" ht="12.75">
      <c r="B509" s="22" t="s">
        <v>37</v>
      </c>
      <c r="C509" s="20">
        <v>0</v>
      </c>
      <c r="D509" s="21">
        <v>0</v>
      </c>
      <c r="E509" s="3"/>
      <c r="F509" s="3"/>
    </row>
    <row r="510" spans="2:6" ht="13.5" thickBot="1">
      <c r="B510" s="26" t="s">
        <v>38</v>
      </c>
      <c r="C510" s="20">
        <v>0</v>
      </c>
      <c r="D510" s="21">
        <v>0</v>
      </c>
      <c r="E510" s="3"/>
      <c r="F510" s="3"/>
    </row>
    <row r="511" spans="3:6" ht="13.5" thickBot="1">
      <c r="C511" s="55">
        <f>SUM(C2:C510)</f>
        <v>62</v>
      </c>
      <c r="D511" s="55">
        <f>SUM(D2:D510)</f>
        <v>2</v>
      </c>
      <c r="E511" s="3"/>
      <c r="F511" s="3"/>
    </row>
  </sheetData>
  <mergeCells count="1">
    <mergeCell ref="H2:J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15"/>
  <sheetViews>
    <sheetView workbookViewId="0" topLeftCell="A16">
      <selection activeCell="B46" sqref="B46"/>
    </sheetView>
  </sheetViews>
  <sheetFormatPr defaultColWidth="11.421875" defaultRowHeight="12.75"/>
  <cols>
    <col min="1" max="1" width="12.140625" style="0" customWidth="1"/>
    <col min="2" max="2" width="29.28125" style="0" customWidth="1"/>
    <col min="3" max="3" width="11.57421875" style="0" bestFit="1" customWidth="1"/>
    <col min="5" max="5" width="14.421875" style="0" customWidth="1"/>
    <col min="6" max="6" width="23.00390625" style="0" customWidth="1"/>
  </cols>
  <sheetData>
    <row r="1" ht="13.5" thickBot="1"/>
    <row r="2" spans="2:4" ht="32.25" customHeight="1" thickBot="1">
      <c r="B2" s="89" t="s">
        <v>149</v>
      </c>
      <c r="C2" s="90"/>
      <c r="D2" s="91"/>
    </row>
    <row r="3" spans="2:4" ht="19.5" customHeight="1" thickBot="1">
      <c r="B3" s="4" t="s">
        <v>5</v>
      </c>
      <c r="C3" s="60" t="s">
        <v>2</v>
      </c>
      <c r="D3" s="61" t="s">
        <v>6</v>
      </c>
    </row>
    <row r="4" spans="2:4" ht="19.5" customHeight="1">
      <c r="B4" s="7" t="s">
        <v>83</v>
      </c>
      <c r="C4" s="62">
        <f aca="true" t="shared" si="0" ref="C4:C15">D4/$D$15</f>
        <v>0.42028985507246375</v>
      </c>
      <c r="D4" s="63">
        <f>'[7]Tabla'!F76</f>
        <v>58</v>
      </c>
    </row>
    <row r="5" spans="2:4" ht="19.5" customHeight="1">
      <c r="B5" s="10" t="s">
        <v>82</v>
      </c>
      <c r="C5" s="62">
        <f t="shared" si="0"/>
        <v>0.18115942028985507</v>
      </c>
      <c r="D5" s="64">
        <f>'[7]Tabla'!F55</f>
        <v>25</v>
      </c>
    </row>
    <row r="6" spans="2:4" ht="19.5" customHeight="1">
      <c r="B6" s="10" t="s">
        <v>84</v>
      </c>
      <c r="C6" s="62">
        <f t="shared" si="0"/>
        <v>0.14492753623188406</v>
      </c>
      <c r="D6" s="64">
        <f>'[7]Tabla'!F50</f>
        <v>20</v>
      </c>
    </row>
    <row r="7" spans="2:4" ht="19.5" customHeight="1">
      <c r="B7" s="10" t="s">
        <v>88</v>
      </c>
      <c r="C7" s="62">
        <f t="shared" si="0"/>
        <v>0.08695652173913043</v>
      </c>
      <c r="D7" s="64">
        <f>'[7]Tabla'!F19</f>
        <v>12</v>
      </c>
    </row>
    <row r="8" spans="2:4" ht="19.5" customHeight="1">
      <c r="B8" s="10" t="s">
        <v>85</v>
      </c>
      <c r="C8" s="62">
        <f t="shared" si="0"/>
        <v>0.057971014492753624</v>
      </c>
      <c r="D8" s="64">
        <f>'[7]Tabla'!F14</f>
        <v>8</v>
      </c>
    </row>
    <row r="9" spans="2:4" ht="19.5" customHeight="1">
      <c r="B9" s="10" t="s">
        <v>89</v>
      </c>
      <c r="C9" s="62">
        <f t="shared" si="0"/>
        <v>0.043478260869565216</v>
      </c>
      <c r="D9" s="64">
        <f>'[7]Tabla'!F12</f>
        <v>6</v>
      </c>
    </row>
    <row r="10" spans="2:4" ht="19.5" customHeight="1">
      <c r="B10" s="10" t="s">
        <v>147</v>
      </c>
      <c r="C10" s="62">
        <f t="shared" si="0"/>
        <v>0.028985507246376812</v>
      </c>
      <c r="D10" s="64">
        <f>'[7]Tabla'!F39</f>
        <v>4</v>
      </c>
    </row>
    <row r="11" spans="2:4" ht="19.5" customHeight="1">
      <c r="B11" s="10" t="s">
        <v>86</v>
      </c>
      <c r="C11" s="62">
        <f t="shared" si="0"/>
        <v>0.014492753623188406</v>
      </c>
      <c r="D11" s="64">
        <f>'[7]Tabla'!F28</f>
        <v>2</v>
      </c>
    </row>
    <row r="12" spans="2:4" ht="19.5" customHeight="1">
      <c r="B12" s="10" t="s">
        <v>90</v>
      </c>
      <c r="C12" s="62">
        <f t="shared" si="0"/>
        <v>0.007246376811594203</v>
      </c>
      <c r="D12" s="64">
        <f>'[7]Tabla'!F46</f>
        <v>1</v>
      </c>
    </row>
    <row r="13" spans="2:4" ht="19.5" customHeight="1">
      <c r="B13" s="10" t="s">
        <v>91</v>
      </c>
      <c r="C13" s="62">
        <f t="shared" si="0"/>
        <v>0.007246376811594203</v>
      </c>
      <c r="D13" s="64">
        <f>'[7]Tabla'!F15</f>
        <v>1</v>
      </c>
    </row>
    <row r="14" spans="2:4" ht="19.5" customHeight="1">
      <c r="B14" s="10" t="s">
        <v>94</v>
      </c>
      <c r="C14" s="62">
        <f t="shared" si="0"/>
        <v>0.007246376811594203</v>
      </c>
      <c r="D14" s="64">
        <f>'[7]Tabla'!F31</f>
        <v>1</v>
      </c>
    </row>
    <row r="15" spans="2:4" ht="19.5" customHeight="1" thickBot="1">
      <c r="B15" s="45" t="s">
        <v>21</v>
      </c>
      <c r="C15" s="65">
        <f t="shared" si="0"/>
        <v>1</v>
      </c>
      <c r="D15" s="66">
        <f>SUM(D4:D14)</f>
        <v>138</v>
      </c>
    </row>
  </sheetData>
  <mergeCells count="1">
    <mergeCell ref="B2:D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11"/>
  <sheetViews>
    <sheetView workbookViewId="0" topLeftCell="E24">
      <selection activeCell="E1" sqref="E1:L57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6" width="9.421875" style="1" customWidth="1"/>
    <col min="7" max="7" width="8.00390625" style="1" customWidth="1"/>
    <col min="8" max="8" width="9.140625" style="1" customWidth="1"/>
    <col min="9" max="9" width="11.140625" style="0" customWidth="1"/>
    <col min="10" max="10" width="10.140625" style="0" customWidth="1"/>
  </cols>
  <sheetData>
    <row r="1" spans="2:8" ht="13.5" thickBot="1">
      <c r="B1" s="41" t="s">
        <v>30</v>
      </c>
      <c r="C1" s="42" t="s">
        <v>31</v>
      </c>
      <c r="D1" s="43" t="s">
        <v>32</v>
      </c>
      <c r="E1" s="3"/>
      <c r="F1" s="3"/>
      <c r="G1" s="3"/>
      <c r="H1" s="3"/>
    </row>
    <row r="2" spans="1:10" ht="13.5" thickBot="1">
      <c r="A2" s="18" t="s">
        <v>100</v>
      </c>
      <c r="B2" s="19" t="s">
        <v>23</v>
      </c>
      <c r="C2" s="20">
        <v>0</v>
      </c>
      <c r="D2" s="21">
        <v>0</v>
      </c>
      <c r="E2" s="3"/>
      <c r="F2" s="3"/>
      <c r="G2" s="3"/>
      <c r="H2" s="95" t="s">
        <v>150</v>
      </c>
      <c r="I2" s="96"/>
      <c r="J2" s="97"/>
    </row>
    <row r="3" spans="2:10" ht="13.5" thickBot="1">
      <c r="B3" s="22" t="s">
        <v>24</v>
      </c>
      <c r="C3" s="20">
        <v>0</v>
      </c>
      <c r="D3" s="21">
        <v>0</v>
      </c>
      <c r="E3" s="3"/>
      <c r="F3" s="3"/>
      <c r="G3" s="3"/>
      <c r="H3" s="98"/>
      <c r="I3" s="99"/>
      <c r="J3" s="100"/>
    </row>
    <row r="4" spans="2:10" ht="13.5" customHeight="1" thickBot="1">
      <c r="B4" s="22" t="s">
        <v>25</v>
      </c>
      <c r="C4" s="20">
        <v>0</v>
      </c>
      <c r="D4" s="21">
        <v>0</v>
      </c>
      <c r="E4" s="3"/>
      <c r="F4" s="3"/>
      <c r="G4" s="3"/>
      <c r="H4" s="47" t="s">
        <v>30</v>
      </c>
      <c r="I4" s="48" t="s">
        <v>31</v>
      </c>
      <c r="J4" s="49" t="s">
        <v>32</v>
      </c>
    </row>
    <row r="5" spans="2:10" ht="12.75">
      <c r="B5" s="22" t="s">
        <v>27</v>
      </c>
      <c r="C5" s="20">
        <v>0</v>
      </c>
      <c r="D5" s="21">
        <v>0</v>
      </c>
      <c r="E5" s="3"/>
      <c r="F5" s="3"/>
      <c r="G5" s="3"/>
      <c r="H5" s="19" t="s">
        <v>23</v>
      </c>
      <c r="I5" s="20">
        <f aca="true" t="shared" si="0" ref="I5:J10">C2+C13+C24+C35+C46+C57+C68+C79+C90+C101+C112+C123+C134+C145+C156+C167+C178+C189+C200+C211+C222+C233+C244+C255+C266+C277+C288+C299+C310+C321+C335+C346+C357+C368+C379+C390+C401+C412+C423+C434+C445+C456+C467+C478+C489+C500</f>
        <v>1</v>
      </c>
      <c r="J5" s="21">
        <f t="shared" si="0"/>
        <v>0</v>
      </c>
    </row>
    <row r="6" spans="2:10" ht="12.75">
      <c r="B6" s="22" t="s">
        <v>29</v>
      </c>
      <c r="C6" s="20">
        <v>0</v>
      </c>
      <c r="D6" s="21">
        <v>0</v>
      </c>
      <c r="E6" s="3"/>
      <c r="F6" s="3"/>
      <c r="G6" s="3"/>
      <c r="H6" s="22" t="s">
        <v>24</v>
      </c>
      <c r="I6" s="20">
        <f t="shared" si="0"/>
        <v>6</v>
      </c>
      <c r="J6" s="21">
        <f t="shared" si="0"/>
        <v>0</v>
      </c>
    </row>
    <row r="7" spans="2:10" ht="12.75">
      <c r="B7" s="22" t="s">
        <v>33</v>
      </c>
      <c r="C7" s="20">
        <v>0</v>
      </c>
      <c r="D7" s="21">
        <v>0</v>
      </c>
      <c r="E7" s="3"/>
      <c r="F7" s="3"/>
      <c r="G7" s="3"/>
      <c r="H7" s="22" t="s">
        <v>25</v>
      </c>
      <c r="I7" s="20">
        <f t="shared" si="0"/>
        <v>10</v>
      </c>
      <c r="J7" s="21">
        <f t="shared" si="0"/>
        <v>1</v>
      </c>
    </row>
    <row r="8" spans="2:10" ht="12.75">
      <c r="B8" s="22" t="s">
        <v>34</v>
      </c>
      <c r="C8" s="20">
        <v>0</v>
      </c>
      <c r="D8" s="21">
        <v>0</v>
      </c>
      <c r="E8" s="3"/>
      <c r="F8" s="3"/>
      <c r="G8" s="3"/>
      <c r="H8" s="22" t="s">
        <v>27</v>
      </c>
      <c r="I8" s="20">
        <f t="shared" si="0"/>
        <v>10</v>
      </c>
      <c r="J8" s="21">
        <f t="shared" si="0"/>
        <v>1</v>
      </c>
    </row>
    <row r="9" spans="2:10" ht="12.75">
      <c r="B9" s="22" t="s">
        <v>35</v>
      </c>
      <c r="C9" s="20">
        <v>0</v>
      </c>
      <c r="D9" s="21">
        <v>0</v>
      </c>
      <c r="E9" s="3"/>
      <c r="F9" s="3"/>
      <c r="G9" s="3"/>
      <c r="H9" s="22" t="s">
        <v>29</v>
      </c>
      <c r="I9" s="20">
        <f t="shared" si="0"/>
        <v>30</v>
      </c>
      <c r="J9" s="21">
        <f t="shared" si="0"/>
        <v>6</v>
      </c>
    </row>
    <row r="10" spans="2:10" ht="12.75">
      <c r="B10" s="22" t="s">
        <v>36</v>
      </c>
      <c r="C10" s="20">
        <v>0</v>
      </c>
      <c r="D10" s="21">
        <v>0</v>
      </c>
      <c r="E10" s="3"/>
      <c r="F10" s="3"/>
      <c r="G10" s="3"/>
      <c r="H10" s="22" t="s">
        <v>33</v>
      </c>
      <c r="I10" s="20">
        <f t="shared" si="0"/>
        <v>24</v>
      </c>
      <c r="J10" s="21">
        <f t="shared" si="0"/>
        <v>5</v>
      </c>
    </row>
    <row r="11" spans="2:10" ht="12.75">
      <c r="B11" s="22" t="s">
        <v>37</v>
      </c>
      <c r="C11" s="20">
        <v>0</v>
      </c>
      <c r="D11" s="21">
        <v>0</v>
      </c>
      <c r="E11" s="3"/>
      <c r="F11" s="3"/>
      <c r="G11" s="3"/>
      <c r="H11" s="22" t="s">
        <v>34</v>
      </c>
      <c r="I11" s="20">
        <f>C8+C19+C30+C41+C52+C63+C74+C85+C96+C107+C118+C129+C140+C151+C162+C173+C184+C195+C206+C217+C228+C239+C250+C261+C272+C283+C294+C305+C316+C327+C341+C352+C363+C374+C385+C396+C407+C418+C429+C440+C451+C462+C473+C484+C495+C506</f>
        <v>22</v>
      </c>
      <c r="J11" s="21">
        <f>D19+D30+D41+D52+D63+D74+D85+D96+D107+D118+D129+D140+D151+D162+D173+D184+D195+D206+D217+D228+D239+D250+D261+D272+D283+D294+D305+D316+D327+D341+D352+D363+D374+D385+D396+D407+D418+D429+D440+D451+D462+D473+D484+D495+D506</f>
        <v>8</v>
      </c>
    </row>
    <row r="12" spans="2:10" ht="13.5" thickBot="1">
      <c r="B12" s="26" t="s">
        <v>38</v>
      </c>
      <c r="C12" s="20">
        <v>0</v>
      </c>
      <c r="D12" s="21">
        <v>0</v>
      </c>
      <c r="E12" s="3"/>
      <c r="F12" s="3"/>
      <c r="G12" s="3"/>
      <c r="H12" s="22" t="s">
        <v>35</v>
      </c>
      <c r="I12" s="20">
        <f>C20+C31+C42+C53+C64+C75+C86+C97+C108+C119+C130+C141+C152+C163+C174+C185+C196+C207+C218+C229+C240+C251+C262+C273+C284+C295+C306+C317+C328+C342+C353+C364+C375+C386+C397+C408+C419+C430+C441+C452+C463+C474+C485+C496+C507</f>
        <v>9</v>
      </c>
      <c r="J12" s="21">
        <f>D20+D31+D42+D53+D64+D75+D86+D97+D108+D119+D130+D141+D152+D163+D174+D185+D196+D207+D218+D229+D240+D251+D262+D273+D284+D295+D306+D317+D328+D342+D353+D364+D375+D386+D397+D408+D419+D430+D441+D452+D463+D474+D485+D496+D507</f>
        <v>5</v>
      </c>
    </row>
    <row r="13" spans="1:10" ht="13.5" thickBot="1">
      <c r="A13" s="29" t="s">
        <v>102</v>
      </c>
      <c r="B13" s="19" t="s">
        <v>23</v>
      </c>
      <c r="C13" s="20">
        <v>0</v>
      </c>
      <c r="D13" s="21">
        <v>0</v>
      </c>
      <c r="E13" s="3"/>
      <c r="F13" s="3"/>
      <c r="G13" s="3"/>
      <c r="H13" s="22" t="s">
        <v>36</v>
      </c>
      <c r="I13" s="20">
        <f>C10+C21+C32+C43+C54+C65+C76+C87+C98+C109+C120+C131+C142+C153+C164+C175+C186+C197+C208+C219+C230+C241+C252+C263+C274+C285+C296+C307+C318+C329+C343+C354+C365+C376+C387+C398+C409+C420+C431+C442+C453+C464+C475+C486+C497+C508</f>
        <v>0</v>
      </c>
      <c r="J13" s="21">
        <f>D21+D32+D43+D54+D65+D76+D87+D98+D109+D120+D131+D142+D153+D164+D175+D186+D197+D208+D219+D230+D241+D252+D263+D274+D285+D296+D307+D318+D329+D343+D354+D365+D376+D387+D398+D409+D420+D431+D442+D453+D464+D475+D486+D497+D508</f>
        <v>0</v>
      </c>
    </row>
    <row r="14" spans="2:10" ht="12.75">
      <c r="B14" s="22" t="s">
        <v>24</v>
      </c>
      <c r="C14" s="20">
        <v>0</v>
      </c>
      <c r="D14" s="21">
        <v>0</v>
      </c>
      <c r="E14" s="3"/>
      <c r="F14" s="3"/>
      <c r="G14" s="3"/>
      <c r="H14" s="22" t="s">
        <v>37</v>
      </c>
      <c r="I14" s="20">
        <f>C11+C22+C33+C44+C55+C66+C77+C88+C99+C110+C121+C132+C143+C154+C165+C176+C187+C198+C209+C220+C231+C242+C253+C264+C275+C286+C297+C308+C319+C330+C344+C355+C366+C377+C388+C399+C410+C421+C432+C443+C454+C465+C476+C487+C498+C509</f>
        <v>0</v>
      </c>
      <c r="J14" s="21">
        <f>D22+D33+D44+D55+D66+D77+D88+D99+D110+D121+D132+D143+D154+D165+D176+D187+D198+D209+D220+D231+D242+D253+D264+D275+D286+D297+D308+D319+D330+D344+D355+D366+D377+D388+D399+D410+D421+D432+D443+D454+D465+D476+D487+D498+D509</f>
        <v>0</v>
      </c>
    </row>
    <row r="15" spans="2:10" ht="13.5" thickBot="1">
      <c r="B15" s="22" t="s">
        <v>25</v>
      </c>
      <c r="C15" s="20">
        <v>0</v>
      </c>
      <c r="D15" s="21">
        <v>0</v>
      </c>
      <c r="E15" s="3"/>
      <c r="F15" s="3"/>
      <c r="G15" s="3"/>
      <c r="H15" s="26" t="s">
        <v>38</v>
      </c>
      <c r="I15" s="31">
        <f>C12+C23+C34+C45+C56+C67+C78+C89+C100+C111+C122+C133+C144+C155+C166+C177+C188+C199+C210+C221+C232+C243+C254+C265+C276+C287+C298+C309+C320+C331+C345+C356+C367+C378+C389+C400+C411+C422+C433+C444+C455+C466+C477+C488+C499+C510</f>
        <v>0</v>
      </c>
      <c r="J15" s="32">
        <f>D23+D34+D45+D56+D67+D78+D89+D100+D111+D122+D133+D144+D155+D166+D177+D188+D199+D210+D221+D232+D243+D254+D265+D276+D287+D298+D309+D320+D331+D345+D356+D367+D378+D389+D400+D411+D422+D433+D444+D455+D466+D477+D488+D499+D510</f>
        <v>0</v>
      </c>
    </row>
    <row r="16" spans="2:10" ht="13.5" thickBot="1">
      <c r="B16" s="22" t="s">
        <v>27</v>
      </c>
      <c r="C16" s="20">
        <v>0</v>
      </c>
      <c r="D16" s="21">
        <v>0</v>
      </c>
      <c r="E16" s="3"/>
      <c r="F16" s="3"/>
      <c r="G16" s="3"/>
      <c r="H16" s="33" t="s">
        <v>0</v>
      </c>
      <c r="I16" s="34">
        <f>SUM(I5:I15)</f>
        <v>112</v>
      </c>
      <c r="J16" s="35">
        <f>SUM(J5:J15)</f>
        <v>26</v>
      </c>
    </row>
    <row r="17" spans="2:8" ht="12.75">
      <c r="B17" s="22" t="s">
        <v>29</v>
      </c>
      <c r="C17" s="20">
        <v>0</v>
      </c>
      <c r="D17" s="21">
        <v>0</v>
      </c>
      <c r="E17" s="3"/>
      <c r="F17" s="3"/>
      <c r="G17" s="3"/>
      <c r="H17" s="3"/>
    </row>
    <row r="18" spans="2:8" ht="12.75">
      <c r="B18" s="22" t="s">
        <v>33</v>
      </c>
      <c r="C18" s="20">
        <v>0</v>
      </c>
      <c r="D18" s="21">
        <v>0</v>
      </c>
      <c r="E18" s="3"/>
      <c r="F18" s="3"/>
      <c r="H18" s="3"/>
    </row>
    <row r="19" spans="2:8" ht="12.75">
      <c r="B19" s="22" t="s">
        <v>34</v>
      </c>
      <c r="C19" s="20">
        <v>0</v>
      </c>
      <c r="D19" s="21">
        <v>0</v>
      </c>
      <c r="E19" s="3"/>
      <c r="F19" s="3"/>
      <c r="G19" s="3"/>
      <c r="H19" s="3"/>
    </row>
    <row r="20" spans="2:8" ht="12.75">
      <c r="B20" s="22" t="s">
        <v>35</v>
      </c>
      <c r="C20" s="20">
        <v>0</v>
      </c>
      <c r="D20" s="21">
        <v>0</v>
      </c>
      <c r="E20" s="3"/>
      <c r="F20" s="3"/>
      <c r="G20" s="3"/>
      <c r="H20" s="3"/>
    </row>
    <row r="21" spans="2:8" ht="12.75">
      <c r="B21" s="22" t="s">
        <v>36</v>
      </c>
      <c r="C21" s="20">
        <v>0</v>
      </c>
      <c r="D21" s="21">
        <v>0</v>
      </c>
      <c r="E21" s="3"/>
      <c r="F21" s="3"/>
      <c r="G21" s="3"/>
      <c r="H21" s="3"/>
    </row>
    <row r="22" spans="2:8" ht="12.75">
      <c r="B22" s="22" t="s">
        <v>37</v>
      </c>
      <c r="C22" s="20">
        <v>0</v>
      </c>
      <c r="D22" s="21">
        <v>0</v>
      </c>
      <c r="E22" s="3"/>
      <c r="F22" s="3"/>
      <c r="G22" s="3"/>
      <c r="H22" s="3"/>
    </row>
    <row r="23" spans="2:8" ht="13.5" thickBot="1">
      <c r="B23" s="26" t="s">
        <v>38</v>
      </c>
      <c r="C23" s="20">
        <v>0</v>
      </c>
      <c r="D23" s="21">
        <v>0</v>
      </c>
      <c r="E23" s="3"/>
      <c r="F23" s="3"/>
      <c r="G23" s="3"/>
      <c r="H23" s="3"/>
    </row>
    <row r="24" spans="1:8" ht="13.5" thickBot="1">
      <c r="A24" s="18" t="s">
        <v>103</v>
      </c>
      <c r="B24" s="36" t="s">
        <v>23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19" t="s">
        <v>24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25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27</v>
      </c>
      <c r="C27" s="20">
        <v>0</v>
      </c>
      <c r="D27" s="21">
        <v>0</v>
      </c>
      <c r="E27" s="3"/>
      <c r="F27" s="3"/>
      <c r="G27" s="3"/>
      <c r="H27" s="3"/>
    </row>
    <row r="28" spans="2:8" ht="12.75">
      <c r="B28" s="22" t="s">
        <v>29</v>
      </c>
      <c r="C28" s="20">
        <v>3</v>
      </c>
      <c r="D28" s="21">
        <v>0</v>
      </c>
      <c r="E28" s="3"/>
      <c r="F28" s="3"/>
      <c r="G28" s="3"/>
      <c r="H28" s="3"/>
    </row>
    <row r="29" spans="2:8" ht="12.75">
      <c r="B29" s="22" t="s">
        <v>33</v>
      </c>
      <c r="C29" s="20">
        <v>1</v>
      </c>
      <c r="D29" s="21">
        <v>0</v>
      </c>
      <c r="E29" s="3"/>
      <c r="F29" s="3"/>
      <c r="G29" s="3"/>
      <c r="H29" s="3"/>
    </row>
    <row r="30" spans="2:8" ht="12.75">
      <c r="B30" s="22" t="s">
        <v>34</v>
      </c>
      <c r="C30" s="20">
        <v>1</v>
      </c>
      <c r="D30" s="21">
        <v>0</v>
      </c>
      <c r="E30" s="3"/>
      <c r="F30" s="3"/>
      <c r="G30" s="3"/>
      <c r="H30" s="3"/>
    </row>
    <row r="31" spans="2:8" ht="12.75">
      <c r="B31" s="22" t="s">
        <v>35</v>
      </c>
      <c r="C31" s="20">
        <v>1</v>
      </c>
      <c r="D31" s="21">
        <v>0</v>
      </c>
      <c r="E31" s="3"/>
      <c r="F31" s="3"/>
      <c r="G31" s="3"/>
      <c r="H31" s="3"/>
    </row>
    <row r="32" spans="2:8" ht="12.75">
      <c r="B32" s="22" t="s">
        <v>36</v>
      </c>
      <c r="C32" s="20">
        <v>0</v>
      </c>
      <c r="D32" s="21">
        <v>0</v>
      </c>
      <c r="E32" s="3"/>
      <c r="F32" s="3"/>
      <c r="G32" s="3"/>
      <c r="H32" s="3"/>
    </row>
    <row r="33" spans="2:8" ht="12.75">
      <c r="B33" s="22" t="s">
        <v>37</v>
      </c>
      <c r="C33" s="20">
        <v>0</v>
      </c>
      <c r="D33" s="21">
        <v>0</v>
      </c>
      <c r="E33" s="3"/>
      <c r="F33" s="3"/>
      <c r="G33" s="3"/>
      <c r="H33" s="3"/>
    </row>
    <row r="34" spans="2:8" ht="13.5" thickBot="1">
      <c r="B34" s="26" t="s">
        <v>38</v>
      </c>
      <c r="C34" s="20">
        <v>0</v>
      </c>
      <c r="D34" s="21">
        <v>0</v>
      </c>
      <c r="E34" s="3"/>
      <c r="F34" s="3"/>
      <c r="G34" s="3"/>
      <c r="H34" s="3"/>
    </row>
    <row r="35" spans="1:8" ht="13.5" thickBot="1">
      <c r="A35" s="29" t="s">
        <v>104</v>
      </c>
      <c r="B35" s="30" t="s">
        <v>23</v>
      </c>
      <c r="C35" s="20">
        <v>0</v>
      </c>
      <c r="D35" s="21">
        <v>0</v>
      </c>
      <c r="E35" s="3"/>
      <c r="F35" s="3"/>
      <c r="G35" s="3"/>
      <c r="H35" s="3"/>
    </row>
    <row r="36" spans="2:8" ht="12.75">
      <c r="B36" s="22" t="s">
        <v>24</v>
      </c>
      <c r="C36" s="20">
        <v>0</v>
      </c>
      <c r="D36" s="21">
        <v>0</v>
      </c>
      <c r="E36" s="3"/>
      <c r="F36" s="3"/>
      <c r="G36" s="3"/>
      <c r="H36" s="3"/>
    </row>
    <row r="37" spans="2:8" ht="12.75">
      <c r="B37" s="22" t="s">
        <v>25</v>
      </c>
      <c r="C37" s="20">
        <v>0</v>
      </c>
      <c r="D37" s="21">
        <v>0</v>
      </c>
      <c r="E37" s="3"/>
      <c r="F37" s="3"/>
      <c r="G37" s="3"/>
      <c r="H37" s="3"/>
    </row>
    <row r="38" spans="2:8" ht="12.75">
      <c r="B38" s="22" t="s">
        <v>27</v>
      </c>
      <c r="C38" s="20">
        <v>0</v>
      </c>
      <c r="D38" s="21">
        <v>0</v>
      </c>
      <c r="E38" s="3"/>
      <c r="F38" s="3"/>
      <c r="G38" s="3"/>
      <c r="H38" s="3"/>
    </row>
    <row r="39" spans="2:8" ht="12.75">
      <c r="B39" s="22" t="s">
        <v>29</v>
      </c>
      <c r="C39" s="20">
        <v>0</v>
      </c>
      <c r="D39" s="21">
        <v>1</v>
      </c>
      <c r="E39" s="3"/>
      <c r="F39" s="3"/>
      <c r="G39" s="3"/>
      <c r="H39" s="3"/>
    </row>
    <row r="40" spans="2:8" ht="12.75">
      <c r="B40" s="22" t="s">
        <v>33</v>
      </c>
      <c r="C40" s="20">
        <v>1</v>
      </c>
      <c r="D40" s="21">
        <v>1</v>
      </c>
      <c r="E40" s="3"/>
      <c r="F40" s="3"/>
      <c r="G40" s="3"/>
      <c r="H40" s="3"/>
    </row>
    <row r="41" spans="2:8" ht="12.75">
      <c r="B41" s="22" t="s">
        <v>34</v>
      </c>
      <c r="C41" s="20">
        <v>0</v>
      </c>
      <c r="D41" s="21">
        <v>2</v>
      </c>
      <c r="E41" s="3"/>
      <c r="F41" s="3"/>
      <c r="G41" s="3"/>
      <c r="H41" s="3"/>
    </row>
    <row r="42" spans="2:8" ht="12.75">
      <c r="B42" s="22" t="s">
        <v>35</v>
      </c>
      <c r="C42" s="20">
        <v>0</v>
      </c>
      <c r="D42" s="21">
        <v>1</v>
      </c>
      <c r="E42" s="3"/>
      <c r="F42" s="3"/>
      <c r="G42" s="3"/>
      <c r="H42" s="3"/>
    </row>
    <row r="43" spans="2:8" ht="12.75">
      <c r="B43" s="22" t="s">
        <v>36</v>
      </c>
      <c r="C43" s="20">
        <v>0</v>
      </c>
      <c r="D43" s="21">
        <v>0</v>
      </c>
      <c r="E43" s="3"/>
      <c r="F43" s="3"/>
      <c r="G43" s="3"/>
      <c r="H43" s="3"/>
    </row>
    <row r="44" spans="2:8" ht="12.75">
      <c r="B44" s="22" t="s">
        <v>37</v>
      </c>
      <c r="C44" s="20">
        <v>0</v>
      </c>
      <c r="D44" s="21">
        <v>0</v>
      </c>
      <c r="E44" s="3"/>
      <c r="F44" s="3"/>
      <c r="G44" s="3"/>
      <c r="H44" s="3"/>
    </row>
    <row r="45" spans="2:8" ht="13.5" thickBot="1">
      <c r="B45" s="26" t="s">
        <v>38</v>
      </c>
      <c r="C45" s="20">
        <v>0</v>
      </c>
      <c r="D45" s="21">
        <v>0</v>
      </c>
      <c r="E45" s="3"/>
      <c r="F45" s="3"/>
      <c r="G45" s="3"/>
      <c r="H45" s="3"/>
    </row>
    <row r="46" spans="1:8" ht="13.5" thickBot="1">
      <c r="A46" s="29" t="s">
        <v>105</v>
      </c>
      <c r="B46" s="30" t="s">
        <v>23</v>
      </c>
      <c r="C46" s="20">
        <v>0</v>
      </c>
      <c r="D46" s="21">
        <v>0</v>
      </c>
      <c r="E46" s="3"/>
      <c r="F46" s="3"/>
      <c r="G46" s="3"/>
      <c r="H46" s="3"/>
    </row>
    <row r="47" spans="2:8" ht="12.75">
      <c r="B47" s="22" t="s">
        <v>24</v>
      </c>
      <c r="C47" s="20">
        <v>0</v>
      </c>
      <c r="D47" s="21">
        <v>0</v>
      </c>
      <c r="E47" s="3"/>
      <c r="F47" s="3"/>
      <c r="G47" s="3"/>
      <c r="H47" s="3"/>
    </row>
    <row r="48" spans="2:8" ht="12.75">
      <c r="B48" s="22" t="s">
        <v>25</v>
      </c>
      <c r="C48" s="20">
        <v>0</v>
      </c>
      <c r="D48" s="21">
        <v>0</v>
      </c>
      <c r="E48" s="3"/>
      <c r="F48" s="3"/>
      <c r="G48" s="3"/>
      <c r="H48" s="3"/>
    </row>
    <row r="49" spans="2:8" ht="12.75">
      <c r="B49" s="22" t="s">
        <v>27</v>
      </c>
      <c r="C49" s="20">
        <v>0</v>
      </c>
      <c r="D49" s="21">
        <v>0</v>
      </c>
      <c r="E49" s="3"/>
      <c r="F49" s="3"/>
      <c r="G49" s="3"/>
      <c r="H49" s="3"/>
    </row>
    <row r="50" spans="2:8" ht="12.75">
      <c r="B50" s="22" t="s">
        <v>29</v>
      </c>
      <c r="C50" s="20">
        <v>0</v>
      </c>
      <c r="D50" s="21">
        <v>0</v>
      </c>
      <c r="E50" s="3"/>
      <c r="F50" s="3"/>
      <c r="G50" s="3"/>
      <c r="H50" s="3"/>
    </row>
    <row r="51" spans="2:8" ht="12.75">
      <c r="B51" s="22" t="s">
        <v>33</v>
      </c>
      <c r="C51" s="20">
        <v>0</v>
      </c>
      <c r="D51" s="21">
        <v>1</v>
      </c>
      <c r="E51" s="3"/>
      <c r="F51" s="3"/>
      <c r="G51" s="3"/>
      <c r="H51" s="3"/>
    </row>
    <row r="52" spans="2:8" ht="12.75">
      <c r="B52" s="22" t="s">
        <v>34</v>
      </c>
      <c r="C52" s="20">
        <v>0</v>
      </c>
      <c r="D52" s="21">
        <v>0</v>
      </c>
      <c r="E52" s="3"/>
      <c r="F52" s="3"/>
      <c r="G52" s="3"/>
      <c r="H52" s="3"/>
    </row>
    <row r="53" spans="2:8" ht="12.75">
      <c r="B53" s="22" t="s">
        <v>35</v>
      </c>
      <c r="C53" s="20">
        <v>0</v>
      </c>
      <c r="D53" s="21">
        <v>0</v>
      </c>
      <c r="E53" s="3"/>
      <c r="F53" s="3"/>
      <c r="G53" s="3"/>
      <c r="H53" s="3"/>
    </row>
    <row r="54" spans="2:8" ht="12.75">
      <c r="B54" s="22" t="s">
        <v>36</v>
      </c>
      <c r="C54" s="20">
        <v>0</v>
      </c>
      <c r="D54" s="21">
        <v>0</v>
      </c>
      <c r="E54" s="3"/>
      <c r="F54" s="3"/>
      <c r="G54" s="3"/>
      <c r="H54" s="3"/>
    </row>
    <row r="55" spans="2:8" ht="12.75">
      <c r="B55" s="22" t="s">
        <v>37</v>
      </c>
      <c r="C55" s="20">
        <v>0</v>
      </c>
      <c r="D55" s="21">
        <v>0</v>
      </c>
      <c r="E55" s="3"/>
      <c r="F55" s="3"/>
      <c r="G55" s="3"/>
      <c r="H55" s="3"/>
    </row>
    <row r="56" spans="2:8" ht="13.5" thickBot="1">
      <c r="B56" s="26" t="s">
        <v>38</v>
      </c>
      <c r="C56" s="20">
        <v>0</v>
      </c>
      <c r="D56" s="21">
        <v>0</v>
      </c>
      <c r="E56" s="3"/>
      <c r="F56" s="3"/>
      <c r="G56" s="3"/>
      <c r="H56" s="3"/>
    </row>
    <row r="57" spans="1:8" ht="13.5" thickBot="1">
      <c r="A57" s="29" t="s">
        <v>106</v>
      </c>
      <c r="B57" s="30" t="s">
        <v>23</v>
      </c>
      <c r="C57" s="20">
        <v>0</v>
      </c>
      <c r="D57" s="21">
        <v>0</v>
      </c>
      <c r="E57" s="3"/>
      <c r="F57" s="3"/>
      <c r="G57" s="3"/>
      <c r="H57" s="3"/>
    </row>
    <row r="58" spans="2:8" ht="12.75">
      <c r="B58" s="22" t="s">
        <v>24</v>
      </c>
      <c r="C58" s="20">
        <v>0</v>
      </c>
      <c r="D58" s="21">
        <v>0</v>
      </c>
      <c r="E58" s="3"/>
      <c r="F58" s="3"/>
      <c r="G58" s="3"/>
      <c r="H58" s="3"/>
    </row>
    <row r="59" spans="2:8" ht="12.75">
      <c r="B59" s="22" t="s">
        <v>25</v>
      </c>
      <c r="C59" s="20">
        <v>0</v>
      </c>
      <c r="D59" s="21">
        <v>0</v>
      </c>
      <c r="E59" s="3"/>
      <c r="F59" s="3"/>
      <c r="G59" s="3"/>
      <c r="H59" s="3"/>
    </row>
    <row r="60" spans="2:8" ht="12.75">
      <c r="B60" s="22" t="s">
        <v>27</v>
      </c>
      <c r="C60" s="20">
        <v>0</v>
      </c>
      <c r="D60" s="21">
        <v>0</v>
      </c>
      <c r="E60" s="3"/>
      <c r="F60" s="3"/>
      <c r="G60" s="3"/>
      <c r="H60" s="3"/>
    </row>
    <row r="61" spans="2:8" ht="12.75">
      <c r="B61" s="22" t="s">
        <v>29</v>
      </c>
      <c r="C61" s="20">
        <v>3</v>
      </c>
      <c r="D61" s="21">
        <v>1</v>
      </c>
      <c r="E61" s="3"/>
      <c r="F61" s="3"/>
      <c r="G61" s="3"/>
      <c r="H61" s="3"/>
    </row>
    <row r="62" spans="2:8" ht="12.75">
      <c r="B62" s="22" t="s">
        <v>33</v>
      </c>
      <c r="C62" s="20">
        <v>3</v>
      </c>
      <c r="D62" s="21">
        <v>1</v>
      </c>
      <c r="E62" s="3"/>
      <c r="F62" s="3"/>
      <c r="G62" s="3"/>
      <c r="H62" s="3"/>
    </row>
    <row r="63" spans="2:8" ht="12.75">
      <c r="B63" s="22" t="s">
        <v>34</v>
      </c>
      <c r="C63" s="20">
        <v>2</v>
      </c>
      <c r="D63" s="21">
        <v>0</v>
      </c>
      <c r="E63" s="3"/>
      <c r="F63" s="3"/>
      <c r="G63" s="3"/>
      <c r="H63" s="3"/>
    </row>
    <row r="64" spans="2:8" ht="12.75">
      <c r="B64" s="22" t="s">
        <v>35</v>
      </c>
      <c r="C64" s="20">
        <v>2</v>
      </c>
      <c r="D64" s="21">
        <v>0</v>
      </c>
      <c r="E64" s="3"/>
      <c r="F64" s="3"/>
      <c r="G64" s="3"/>
      <c r="H64" s="3"/>
    </row>
    <row r="65" spans="2:8" ht="12.75">
      <c r="B65" s="22" t="s">
        <v>36</v>
      </c>
      <c r="C65" s="20">
        <v>0</v>
      </c>
      <c r="D65" s="21">
        <v>0</v>
      </c>
      <c r="E65" s="3"/>
      <c r="F65" s="3"/>
      <c r="G65" s="3"/>
      <c r="H65" s="3"/>
    </row>
    <row r="66" spans="2:8" ht="12.75">
      <c r="B66" s="22" t="s">
        <v>37</v>
      </c>
      <c r="C66" s="20">
        <v>0</v>
      </c>
      <c r="D66" s="21">
        <v>0</v>
      </c>
      <c r="E66" s="3"/>
      <c r="F66" s="3"/>
      <c r="G66" s="3"/>
      <c r="H66" s="3"/>
    </row>
    <row r="67" spans="1:8" ht="13.5" thickBot="1">
      <c r="A67" s="37"/>
      <c r="B67" s="26" t="s">
        <v>38</v>
      </c>
      <c r="C67" s="20">
        <v>0</v>
      </c>
      <c r="D67" s="21">
        <v>0</v>
      </c>
      <c r="E67" s="3"/>
      <c r="F67" s="3"/>
      <c r="G67" s="3"/>
      <c r="H67" s="3"/>
    </row>
    <row r="68" spans="1:8" ht="13.5" thickBot="1">
      <c r="A68" s="29" t="s">
        <v>107</v>
      </c>
      <c r="B68" s="30" t="s">
        <v>23</v>
      </c>
      <c r="C68" s="20">
        <v>0</v>
      </c>
      <c r="D68" s="21">
        <v>0</v>
      </c>
      <c r="E68" s="3"/>
      <c r="F68" s="3"/>
      <c r="G68" s="3"/>
      <c r="H68" s="3"/>
    </row>
    <row r="69" spans="2:8" ht="12.75">
      <c r="B69" s="22" t="s">
        <v>24</v>
      </c>
      <c r="C69" s="20">
        <v>0</v>
      </c>
      <c r="D69" s="21">
        <v>0</v>
      </c>
      <c r="E69" s="3"/>
      <c r="F69" s="3"/>
      <c r="G69" s="3"/>
      <c r="H69" s="3"/>
    </row>
    <row r="70" spans="2:8" ht="12.75">
      <c r="B70" s="22" t="s">
        <v>25</v>
      </c>
      <c r="C70" s="20">
        <v>0</v>
      </c>
      <c r="D70" s="21">
        <v>0</v>
      </c>
      <c r="E70" s="3"/>
      <c r="F70" s="3"/>
      <c r="G70" s="3"/>
      <c r="H70" s="3"/>
    </row>
    <row r="71" spans="2:8" ht="12.75">
      <c r="B71" s="22" t="s">
        <v>27</v>
      </c>
      <c r="C71" s="20">
        <v>0</v>
      </c>
      <c r="D71" s="21">
        <v>0</v>
      </c>
      <c r="E71" s="3"/>
      <c r="F71" s="3"/>
      <c r="G71" s="3"/>
      <c r="H71" s="3"/>
    </row>
    <row r="72" spans="2:8" ht="12.75">
      <c r="B72" s="22" t="s">
        <v>29</v>
      </c>
      <c r="C72" s="20">
        <v>0</v>
      </c>
      <c r="D72" s="21">
        <v>0</v>
      </c>
      <c r="E72" s="3"/>
      <c r="F72" s="3"/>
      <c r="G72" s="3"/>
      <c r="H72" s="3"/>
    </row>
    <row r="73" spans="2:8" ht="12.75">
      <c r="B73" s="22" t="s">
        <v>33</v>
      </c>
      <c r="C73" s="20">
        <v>1</v>
      </c>
      <c r="D73" s="21">
        <v>0</v>
      </c>
      <c r="E73" s="3"/>
      <c r="F73" s="3"/>
      <c r="G73" s="3"/>
      <c r="H73" s="3"/>
    </row>
    <row r="74" spans="2:8" ht="12.75">
      <c r="B74" s="22" t="s">
        <v>34</v>
      </c>
      <c r="C74" s="20">
        <v>0</v>
      </c>
      <c r="D74" s="21">
        <v>0</v>
      </c>
      <c r="E74" s="3"/>
      <c r="F74" s="3"/>
      <c r="G74" s="3"/>
      <c r="H74" s="3"/>
    </row>
    <row r="75" spans="2:8" ht="12.75">
      <c r="B75" s="22" t="s">
        <v>35</v>
      </c>
      <c r="C75" s="20">
        <v>0</v>
      </c>
      <c r="D75" s="21">
        <v>0</v>
      </c>
      <c r="E75" s="3"/>
      <c r="F75" s="3"/>
      <c r="G75" s="3"/>
      <c r="H75" s="3"/>
    </row>
    <row r="76" spans="2:8" ht="12.75">
      <c r="B76" s="22" t="s">
        <v>36</v>
      </c>
      <c r="C76" s="20">
        <v>0</v>
      </c>
      <c r="D76" s="21">
        <v>0</v>
      </c>
      <c r="E76" s="3"/>
      <c r="F76" s="3"/>
      <c r="G76" s="3"/>
      <c r="H76" s="3"/>
    </row>
    <row r="77" spans="2:8" ht="12.75">
      <c r="B77" s="22" t="s">
        <v>37</v>
      </c>
      <c r="C77" s="20">
        <v>0</v>
      </c>
      <c r="D77" s="21">
        <v>0</v>
      </c>
      <c r="E77" s="3"/>
      <c r="F77" s="3"/>
      <c r="G77" s="3"/>
      <c r="H77" s="3"/>
    </row>
    <row r="78" spans="2:8" ht="13.5" thickBot="1">
      <c r="B78" s="26" t="s">
        <v>38</v>
      </c>
      <c r="C78" s="20">
        <v>0</v>
      </c>
      <c r="D78" s="21">
        <v>0</v>
      </c>
      <c r="E78" s="3"/>
      <c r="F78" s="3"/>
      <c r="G78" s="3"/>
      <c r="H78" s="3"/>
    </row>
    <row r="79" spans="1:8" ht="13.5" thickBot="1">
      <c r="A79" s="29" t="s">
        <v>108</v>
      </c>
      <c r="B79" s="30" t="s">
        <v>23</v>
      </c>
      <c r="C79" s="20">
        <v>0</v>
      </c>
      <c r="D79" s="21">
        <v>0</v>
      </c>
      <c r="E79" s="3"/>
      <c r="F79" s="3"/>
      <c r="G79" s="3"/>
      <c r="H79" s="3"/>
    </row>
    <row r="80" spans="2:8" ht="12.75">
      <c r="B80" s="22" t="s">
        <v>24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25</v>
      </c>
      <c r="C81" s="20">
        <v>0</v>
      </c>
      <c r="D81" s="21">
        <v>0</v>
      </c>
      <c r="E81" s="3"/>
      <c r="F81" s="3"/>
      <c r="G81" s="3"/>
      <c r="H81" s="3"/>
    </row>
    <row r="82" spans="2:8" ht="12.75">
      <c r="B82" s="22" t="s">
        <v>27</v>
      </c>
      <c r="C82" s="20">
        <v>0</v>
      </c>
      <c r="D82" s="21">
        <v>0</v>
      </c>
      <c r="E82" s="3"/>
      <c r="F82" s="3"/>
      <c r="G82" s="3"/>
      <c r="H82" s="3"/>
    </row>
    <row r="83" spans="2:8" ht="12.75">
      <c r="B83" s="22" t="s">
        <v>29</v>
      </c>
      <c r="C83" s="20">
        <v>1</v>
      </c>
      <c r="D83" s="21">
        <v>0</v>
      </c>
      <c r="E83" s="3"/>
      <c r="F83" s="3"/>
      <c r="G83" s="3"/>
      <c r="H83" s="3"/>
    </row>
    <row r="84" spans="2:8" ht="12.75">
      <c r="B84" s="22" t="s">
        <v>33</v>
      </c>
      <c r="C84" s="20">
        <v>0</v>
      </c>
      <c r="D84" s="21">
        <v>0</v>
      </c>
      <c r="E84" s="3"/>
      <c r="F84" s="3"/>
      <c r="G84" s="3"/>
      <c r="H84" s="3"/>
    </row>
    <row r="85" spans="2:8" ht="12.75">
      <c r="B85" s="22" t="s">
        <v>34</v>
      </c>
      <c r="C85" s="20">
        <v>0</v>
      </c>
      <c r="D85" s="21">
        <v>0</v>
      </c>
      <c r="E85" s="3"/>
      <c r="F85" s="3"/>
      <c r="G85" s="3"/>
      <c r="H85" s="3"/>
    </row>
    <row r="86" spans="2:8" ht="12.75">
      <c r="B86" s="22" t="s">
        <v>35</v>
      </c>
      <c r="C86" s="20">
        <v>1</v>
      </c>
      <c r="D86" s="21">
        <v>0</v>
      </c>
      <c r="E86" s="3"/>
      <c r="F86" s="3"/>
      <c r="G86" s="3"/>
      <c r="H86" s="3"/>
    </row>
    <row r="87" spans="2:8" ht="12.75">
      <c r="B87" s="22" t="s">
        <v>36</v>
      </c>
      <c r="C87" s="20">
        <v>0</v>
      </c>
      <c r="D87" s="21">
        <v>0</v>
      </c>
      <c r="E87" s="3"/>
      <c r="F87" s="3"/>
      <c r="G87" s="3"/>
      <c r="H87" s="3"/>
    </row>
    <row r="88" spans="2:8" ht="12.75">
      <c r="B88" s="22" t="s">
        <v>37</v>
      </c>
      <c r="C88" s="20">
        <v>0</v>
      </c>
      <c r="D88" s="21">
        <v>0</v>
      </c>
      <c r="E88" s="3"/>
      <c r="F88" s="3"/>
      <c r="G88" s="3"/>
      <c r="H88" s="3"/>
    </row>
    <row r="89" spans="2:8" ht="13.5" thickBot="1">
      <c r="B89" s="26" t="s">
        <v>38</v>
      </c>
      <c r="C89" s="20">
        <v>0</v>
      </c>
      <c r="D89" s="21">
        <v>0</v>
      </c>
      <c r="E89" s="3"/>
      <c r="F89" s="3"/>
      <c r="G89" s="3"/>
      <c r="H89" s="3"/>
    </row>
    <row r="90" spans="1:8" ht="13.5" thickBot="1">
      <c r="A90" s="29" t="s">
        <v>109</v>
      </c>
      <c r="B90" s="30" t="s">
        <v>23</v>
      </c>
      <c r="C90" s="20">
        <v>0</v>
      </c>
      <c r="D90" s="21">
        <v>0</v>
      </c>
      <c r="E90" s="3"/>
      <c r="F90" s="3"/>
      <c r="G90" s="3"/>
      <c r="H90" s="3"/>
    </row>
    <row r="91" spans="2:8" ht="12.75">
      <c r="B91" s="22" t="s">
        <v>24</v>
      </c>
      <c r="C91" s="20">
        <v>0</v>
      </c>
      <c r="D91" s="21">
        <v>0</v>
      </c>
      <c r="E91" s="3"/>
      <c r="F91" s="3"/>
      <c r="G91" s="3"/>
      <c r="H91" s="3"/>
    </row>
    <row r="92" spans="2:8" ht="12.75">
      <c r="B92" s="22" t="s">
        <v>25</v>
      </c>
      <c r="C92" s="20">
        <v>0</v>
      </c>
      <c r="D92" s="21">
        <v>0</v>
      </c>
      <c r="E92" s="3"/>
      <c r="F92" s="3"/>
      <c r="G92" s="3"/>
      <c r="H92" s="3"/>
    </row>
    <row r="93" spans="2:8" ht="12.75">
      <c r="B93" s="22" t="s">
        <v>27</v>
      </c>
      <c r="C93" s="20">
        <v>0</v>
      </c>
      <c r="D93" s="21">
        <v>0</v>
      </c>
      <c r="E93" s="3"/>
      <c r="F93" s="3"/>
      <c r="G93" s="3"/>
      <c r="H93" s="3"/>
    </row>
    <row r="94" spans="2:8" ht="12.75">
      <c r="B94" s="22" t="s">
        <v>29</v>
      </c>
      <c r="C94" s="20">
        <v>0</v>
      </c>
      <c r="D94" s="21">
        <v>0</v>
      </c>
      <c r="E94" s="3"/>
      <c r="F94" s="3"/>
      <c r="G94" s="3"/>
      <c r="H94" s="3"/>
    </row>
    <row r="95" spans="2:8" ht="12.75">
      <c r="B95" s="22" t="s">
        <v>33</v>
      </c>
      <c r="C95" s="20">
        <v>0</v>
      </c>
      <c r="D95" s="21">
        <v>0</v>
      </c>
      <c r="E95" s="3"/>
      <c r="F95" s="3"/>
      <c r="G95" s="3"/>
      <c r="H95" s="3"/>
    </row>
    <row r="96" spans="2:8" ht="12.75">
      <c r="B96" s="22" t="s">
        <v>34</v>
      </c>
      <c r="C96" s="20">
        <v>0</v>
      </c>
      <c r="D96" s="21">
        <v>0</v>
      </c>
      <c r="E96" s="3"/>
      <c r="F96" s="3"/>
      <c r="G96" s="3"/>
      <c r="H96" s="3"/>
    </row>
    <row r="97" spans="2:8" ht="12.75">
      <c r="B97" s="22" t="s">
        <v>35</v>
      </c>
      <c r="C97" s="20">
        <v>0</v>
      </c>
      <c r="D97" s="21">
        <v>0</v>
      </c>
      <c r="E97" s="3"/>
      <c r="F97" s="3"/>
      <c r="G97" s="3"/>
      <c r="H97" s="3"/>
    </row>
    <row r="98" spans="2:8" ht="12.75">
      <c r="B98" s="22" t="s">
        <v>36</v>
      </c>
      <c r="C98" s="20">
        <v>0</v>
      </c>
      <c r="D98" s="21">
        <v>0</v>
      </c>
      <c r="E98" s="3"/>
      <c r="F98" s="3"/>
      <c r="G98" s="3"/>
      <c r="H98" s="3"/>
    </row>
    <row r="99" spans="2:8" ht="12.75">
      <c r="B99" s="22" t="s">
        <v>37</v>
      </c>
      <c r="C99" s="20">
        <v>0</v>
      </c>
      <c r="D99" s="21">
        <v>0</v>
      </c>
      <c r="E99" s="3"/>
      <c r="F99" s="3"/>
      <c r="G99" s="3"/>
      <c r="H99" s="3"/>
    </row>
    <row r="100" spans="2:8" ht="13.5" thickBot="1">
      <c r="B100" s="26" t="s">
        <v>38</v>
      </c>
      <c r="C100" s="20">
        <v>0</v>
      </c>
      <c r="D100" s="21">
        <v>0</v>
      </c>
      <c r="E100" s="3"/>
      <c r="F100" s="3"/>
      <c r="G100" s="3"/>
      <c r="H100" s="3"/>
    </row>
    <row r="101" spans="1:8" ht="13.5" thickBot="1">
      <c r="A101" s="29" t="s">
        <v>110</v>
      </c>
      <c r="B101" s="30" t="s">
        <v>23</v>
      </c>
      <c r="C101" s="20">
        <v>0</v>
      </c>
      <c r="D101" s="21">
        <v>0</v>
      </c>
      <c r="E101" s="3"/>
      <c r="F101" s="3"/>
      <c r="G101" s="3"/>
      <c r="H101" s="3"/>
    </row>
    <row r="102" spans="2:8" ht="12.75">
      <c r="B102" s="22" t="s">
        <v>24</v>
      </c>
      <c r="C102" s="20">
        <v>1</v>
      </c>
      <c r="D102" s="21">
        <v>0</v>
      </c>
      <c r="E102" s="3"/>
      <c r="F102" s="3"/>
      <c r="G102" s="3"/>
      <c r="H102" s="3"/>
    </row>
    <row r="103" spans="2:8" ht="12.75">
      <c r="B103" s="22" t="s">
        <v>25</v>
      </c>
      <c r="C103" s="20">
        <v>1</v>
      </c>
      <c r="D103" s="21">
        <v>0</v>
      </c>
      <c r="E103" s="3"/>
      <c r="F103" s="3"/>
      <c r="G103" s="3"/>
      <c r="H103" s="3"/>
    </row>
    <row r="104" spans="2:8" ht="12.75">
      <c r="B104" s="22" t="s">
        <v>27</v>
      </c>
      <c r="C104" s="20">
        <v>0</v>
      </c>
      <c r="D104" s="21">
        <v>0</v>
      </c>
      <c r="E104" s="3"/>
      <c r="F104" s="3"/>
      <c r="G104" s="3"/>
      <c r="H104" s="3"/>
    </row>
    <row r="105" spans="2:8" ht="12.75">
      <c r="B105" s="22" t="s">
        <v>29</v>
      </c>
      <c r="C105" s="20">
        <v>0</v>
      </c>
      <c r="D105" s="21">
        <v>0</v>
      </c>
      <c r="E105" s="3"/>
      <c r="F105" s="3"/>
      <c r="G105" s="3"/>
      <c r="H105" s="3"/>
    </row>
    <row r="106" spans="2:8" ht="12.75">
      <c r="B106" s="22" t="s">
        <v>33</v>
      </c>
      <c r="C106" s="20">
        <v>0</v>
      </c>
      <c r="D106" s="21">
        <v>0</v>
      </c>
      <c r="E106" s="3"/>
      <c r="F106" s="3"/>
      <c r="G106" s="3"/>
      <c r="H106" s="3"/>
    </row>
    <row r="107" spans="2:8" ht="12.75">
      <c r="B107" s="22" t="s">
        <v>34</v>
      </c>
      <c r="C107" s="20">
        <v>0</v>
      </c>
      <c r="D107" s="21">
        <v>0</v>
      </c>
      <c r="E107" s="3"/>
      <c r="F107" s="3"/>
      <c r="G107" s="3"/>
      <c r="H107" s="3"/>
    </row>
    <row r="108" spans="2:8" ht="12.75">
      <c r="B108" s="22" t="s">
        <v>35</v>
      </c>
      <c r="C108" s="20">
        <v>0</v>
      </c>
      <c r="D108" s="21">
        <v>0</v>
      </c>
      <c r="E108" s="3"/>
      <c r="F108" s="3"/>
      <c r="G108" s="3"/>
      <c r="H108" s="3"/>
    </row>
    <row r="109" spans="2:8" ht="12.75">
      <c r="B109" s="22" t="s">
        <v>36</v>
      </c>
      <c r="C109" s="20">
        <v>0</v>
      </c>
      <c r="D109" s="21">
        <v>0</v>
      </c>
      <c r="E109" s="3"/>
      <c r="F109" s="3"/>
      <c r="G109" s="3"/>
      <c r="H109" s="3"/>
    </row>
    <row r="110" spans="2:8" ht="12.75">
      <c r="B110" s="22" t="s">
        <v>37</v>
      </c>
      <c r="C110" s="20">
        <v>0</v>
      </c>
      <c r="D110" s="21">
        <v>0</v>
      </c>
      <c r="E110" s="3"/>
      <c r="F110" s="3"/>
      <c r="G110" s="3"/>
      <c r="H110" s="3"/>
    </row>
    <row r="111" spans="2:8" ht="13.5" thickBot="1">
      <c r="B111" s="26" t="s">
        <v>38</v>
      </c>
      <c r="C111" s="20">
        <v>0</v>
      </c>
      <c r="D111" s="21">
        <v>0</v>
      </c>
      <c r="E111" s="3"/>
      <c r="F111" s="3"/>
      <c r="G111" s="3"/>
      <c r="H111" s="3"/>
    </row>
    <row r="112" spans="1:8" ht="13.5" thickBot="1">
      <c r="A112" s="29" t="s">
        <v>111</v>
      </c>
      <c r="B112" s="30" t="s">
        <v>23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24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25</v>
      </c>
      <c r="C114" s="20">
        <v>0</v>
      </c>
      <c r="D114" s="21">
        <v>0</v>
      </c>
      <c r="E114" s="3"/>
      <c r="F114" s="3"/>
      <c r="G114" s="3"/>
      <c r="H114" s="3"/>
    </row>
    <row r="115" spans="2:8" ht="12.75">
      <c r="B115" s="22" t="s">
        <v>27</v>
      </c>
      <c r="C115" s="20">
        <v>0</v>
      </c>
      <c r="D115" s="21">
        <v>0</v>
      </c>
      <c r="E115" s="3"/>
      <c r="F115" s="3"/>
      <c r="G115" s="3"/>
      <c r="H115" s="3"/>
    </row>
    <row r="116" spans="2:8" ht="12.75">
      <c r="B116" s="22" t="s">
        <v>29</v>
      </c>
      <c r="C116" s="20">
        <v>0</v>
      </c>
      <c r="D116" s="21">
        <v>0</v>
      </c>
      <c r="E116" s="3"/>
      <c r="F116" s="3"/>
      <c r="G116" s="3"/>
      <c r="H116" s="3"/>
    </row>
    <row r="117" spans="2:8" ht="12.75">
      <c r="B117" s="22" t="s">
        <v>33</v>
      </c>
      <c r="C117" s="20">
        <v>0</v>
      </c>
      <c r="D117" s="21">
        <v>0</v>
      </c>
      <c r="E117" s="3"/>
      <c r="F117" s="3"/>
      <c r="G117" s="3"/>
      <c r="H117" s="3"/>
    </row>
    <row r="118" spans="2:8" ht="12.75">
      <c r="B118" s="22" t="s">
        <v>34</v>
      </c>
      <c r="C118" s="20">
        <v>1</v>
      </c>
      <c r="D118" s="21">
        <v>0</v>
      </c>
      <c r="E118" s="3"/>
      <c r="F118" s="3"/>
      <c r="G118" s="3"/>
      <c r="H118" s="3"/>
    </row>
    <row r="119" spans="2:8" ht="12.75">
      <c r="B119" s="22" t="s">
        <v>35</v>
      </c>
      <c r="C119" s="20">
        <v>0</v>
      </c>
      <c r="D119" s="21">
        <v>0</v>
      </c>
      <c r="E119" s="3"/>
      <c r="F119" s="3"/>
      <c r="G119" s="3"/>
      <c r="H119" s="3"/>
    </row>
    <row r="120" spans="2:8" ht="12.75">
      <c r="B120" s="22" t="s">
        <v>36</v>
      </c>
      <c r="C120" s="20">
        <v>0</v>
      </c>
      <c r="D120" s="21">
        <v>0</v>
      </c>
      <c r="E120" s="3"/>
      <c r="F120" s="3"/>
      <c r="G120" s="3"/>
      <c r="H120" s="3"/>
    </row>
    <row r="121" spans="2:8" ht="13.5" customHeight="1">
      <c r="B121" s="22" t="s">
        <v>37</v>
      </c>
      <c r="C121" s="20">
        <v>0</v>
      </c>
      <c r="D121" s="21">
        <v>0</v>
      </c>
      <c r="E121" s="3"/>
      <c r="F121" s="3"/>
      <c r="G121" s="3"/>
      <c r="H121" s="3"/>
    </row>
    <row r="122" spans="2:8" ht="13.5" thickBot="1">
      <c r="B122" s="26" t="s">
        <v>38</v>
      </c>
      <c r="C122" s="20">
        <v>0</v>
      </c>
      <c r="D122" s="21">
        <v>0</v>
      </c>
      <c r="E122" s="3"/>
      <c r="F122" s="3"/>
      <c r="G122" s="3"/>
      <c r="H122" s="3"/>
    </row>
    <row r="123" spans="1:8" ht="13.5" thickBot="1">
      <c r="A123" s="29" t="s">
        <v>112</v>
      </c>
      <c r="B123" s="19" t="s">
        <v>23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24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25</v>
      </c>
      <c r="C125" s="20">
        <v>0</v>
      </c>
      <c r="D125" s="21">
        <v>0</v>
      </c>
      <c r="E125" s="3"/>
      <c r="F125" s="3"/>
      <c r="G125" s="3"/>
      <c r="H125" s="3"/>
    </row>
    <row r="126" spans="2:8" ht="12.75">
      <c r="B126" s="22" t="s">
        <v>27</v>
      </c>
      <c r="C126" s="20">
        <v>0</v>
      </c>
      <c r="D126" s="21">
        <v>0</v>
      </c>
      <c r="E126" s="3"/>
      <c r="F126" s="3"/>
      <c r="G126" s="3"/>
      <c r="H126" s="3"/>
    </row>
    <row r="127" spans="2:8" ht="12.75">
      <c r="B127" s="22" t="s">
        <v>29</v>
      </c>
      <c r="C127" s="20">
        <v>0</v>
      </c>
      <c r="D127" s="21">
        <v>0</v>
      </c>
      <c r="E127" s="3"/>
      <c r="F127" s="3"/>
      <c r="G127" s="3"/>
      <c r="H127" s="3"/>
    </row>
    <row r="128" spans="2:8" ht="12.75">
      <c r="B128" s="22" t="s">
        <v>33</v>
      </c>
      <c r="C128" s="20">
        <v>0</v>
      </c>
      <c r="D128" s="21">
        <v>0</v>
      </c>
      <c r="E128" s="3"/>
      <c r="F128" s="3"/>
      <c r="G128" s="3"/>
      <c r="H128" s="3"/>
    </row>
    <row r="129" spans="2:8" ht="12.75">
      <c r="B129" s="22" t="s">
        <v>34</v>
      </c>
      <c r="C129" s="20">
        <v>0</v>
      </c>
      <c r="D129" s="21">
        <v>0</v>
      </c>
      <c r="E129" s="3"/>
      <c r="F129" s="3"/>
      <c r="G129" s="3"/>
      <c r="H129" s="3"/>
    </row>
    <row r="130" spans="2:8" ht="12.75">
      <c r="B130" s="22" t="s">
        <v>35</v>
      </c>
      <c r="C130" s="20">
        <v>0</v>
      </c>
      <c r="D130" s="21">
        <v>0</v>
      </c>
      <c r="E130" s="3"/>
      <c r="F130" s="3"/>
      <c r="G130" s="3"/>
      <c r="H130" s="3"/>
    </row>
    <row r="131" spans="2:8" ht="12.75">
      <c r="B131" s="22" t="s">
        <v>36</v>
      </c>
      <c r="C131" s="20">
        <v>0</v>
      </c>
      <c r="D131" s="21">
        <v>0</v>
      </c>
      <c r="E131" s="3"/>
      <c r="F131" s="3"/>
      <c r="G131" s="3"/>
      <c r="H131" s="3"/>
    </row>
    <row r="132" spans="2:8" ht="12.75">
      <c r="B132" s="22" t="s">
        <v>37</v>
      </c>
      <c r="C132" s="20">
        <v>0</v>
      </c>
      <c r="D132" s="21">
        <v>0</v>
      </c>
      <c r="E132" s="3"/>
      <c r="F132" s="3"/>
      <c r="G132" s="3"/>
      <c r="H132" s="3"/>
    </row>
    <row r="133" spans="2:8" ht="13.5" thickBot="1">
      <c r="B133" s="26" t="s">
        <v>38</v>
      </c>
      <c r="C133" s="20">
        <v>0</v>
      </c>
      <c r="D133" s="21">
        <v>0</v>
      </c>
      <c r="E133" s="3"/>
      <c r="F133" s="3"/>
      <c r="G133" s="3"/>
      <c r="H133" s="3"/>
    </row>
    <row r="134" spans="1:8" ht="13.5" thickBot="1">
      <c r="A134" s="29" t="s">
        <v>113</v>
      </c>
      <c r="B134" s="30" t="s">
        <v>23</v>
      </c>
      <c r="C134" s="20">
        <v>0</v>
      </c>
      <c r="D134" s="21">
        <v>0</v>
      </c>
      <c r="E134" s="3"/>
      <c r="F134" s="3"/>
      <c r="G134" s="3"/>
      <c r="H134" s="3"/>
    </row>
    <row r="135" spans="2:8" ht="12.75">
      <c r="B135" s="22" t="s">
        <v>24</v>
      </c>
      <c r="C135" s="20">
        <v>0</v>
      </c>
      <c r="D135" s="21">
        <v>0</v>
      </c>
      <c r="E135" s="3"/>
      <c r="F135" s="3"/>
      <c r="G135" s="3"/>
      <c r="H135" s="3"/>
    </row>
    <row r="136" spans="2:8" ht="12.75">
      <c r="B136" s="22" t="s">
        <v>25</v>
      </c>
      <c r="C136" s="20">
        <v>0</v>
      </c>
      <c r="D136" s="21">
        <v>0</v>
      </c>
      <c r="E136" s="3"/>
      <c r="F136" s="3"/>
      <c r="G136" s="3"/>
      <c r="H136" s="3"/>
    </row>
    <row r="137" spans="2:8" ht="12.75">
      <c r="B137" s="22" t="s">
        <v>27</v>
      </c>
      <c r="C137" s="20">
        <v>1</v>
      </c>
      <c r="D137" s="21">
        <v>0</v>
      </c>
      <c r="E137" s="3"/>
      <c r="F137" s="3"/>
      <c r="G137" s="3"/>
      <c r="H137" s="3"/>
    </row>
    <row r="138" spans="2:8" ht="12.75">
      <c r="B138" s="22" t="s">
        <v>29</v>
      </c>
      <c r="C138" s="20">
        <v>0</v>
      </c>
      <c r="D138" s="21">
        <v>0</v>
      </c>
      <c r="E138" s="3"/>
      <c r="F138" s="3"/>
      <c r="G138" s="3"/>
      <c r="H138" s="3"/>
    </row>
    <row r="139" spans="2:8" ht="12.75">
      <c r="B139" s="22" t="s">
        <v>33</v>
      </c>
      <c r="C139" s="20">
        <v>0</v>
      </c>
      <c r="D139" s="21">
        <v>0</v>
      </c>
      <c r="E139" s="3"/>
      <c r="F139" s="3"/>
      <c r="G139" s="3"/>
      <c r="H139" s="3"/>
    </row>
    <row r="140" spans="2:8" ht="12.75">
      <c r="B140" s="22" t="s">
        <v>34</v>
      </c>
      <c r="C140" s="20">
        <v>0</v>
      </c>
      <c r="D140" s="21">
        <v>0</v>
      </c>
      <c r="E140" s="3"/>
      <c r="F140" s="3"/>
      <c r="G140" s="3"/>
      <c r="H140" s="3"/>
    </row>
    <row r="141" spans="2:8" ht="12.75">
      <c r="B141" s="22" t="s">
        <v>35</v>
      </c>
      <c r="C141" s="20">
        <v>0</v>
      </c>
      <c r="D141" s="21">
        <v>0</v>
      </c>
      <c r="E141" s="3"/>
      <c r="F141" s="3"/>
      <c r="G141" s="3"/>
      <c r="H141" s="3"/>
    </row>
    <row r="142" spans="2:8" ht="12.75">
      <c r="B142" s="22" t="s">
        <v>36</v>
      </c>
      <c r="C142" s="20">
        <v>0</v>
      </c>
      <c r="D142" s="21">
        <v>0</v>
      </c>
      <c r="E142" s="3"/>
      <c r="F142" s="3"/>
      <c r="G142" s="3"/>
      <c r="H142" s="3"/>
    </row>
    <row r="143" spans="2:8" ht="12.75">
      <c r="B143" s="22" t="s">
        <v>37</v>
      </c>
      <c r="C143" s="20">
        <v>0</v>
      </c>
      <c r="D143" s="21">
        <v>0</v>
      </c>
      <c r="E143" s="3"/>
      <c r="F143" s="3"/>
      <c r="G143" s="3"/>
      <c r="H143" s="3"/>
    </row>
    <row r="144" spans="2:8" ht="13.5" thickBot="1">
      <c r="B144" s="26" t="s">
        <v>38</v>
      </c>
      <c r="C144" s="20">
        <v>0</v>
      </c>
      <c r="D144" s="21">
        <v>0</v>
      </c>
      <c r="E144" s="3"/>
      <c r="F144" s="3"/>
      <c r="G144" s="3"/>
      <c r="H144" s="3"/>
    </row>
    <row r="145" spans="1:8" ht="13.5" thickBot="1">
      <c r="A145" s="29" t="s">
        <v>114</v>
      </c>
      <c r="B145" s="19" t="s">
        <v>23</v>
      </c>
      <c r="C145" s="20">
        <v>0</v>
      </c>
      <c r="D145" s="21">
        <v>0</v>
      </c>
      <c r="E145" s="3"/>
      <c r="F145" s="3"/>
      <c r="G145" s="3"/>
      <c r="H145" s="3"/>
    </row>
    <row r="146" spans="2:8" ht="12.75">
      <c r="B146" s="22" t="s">
        <v>24</v>
      </c>
      <c r="C146" s="20">
        <v>0</v>
      </c>
      <c r="D146" s="21">
        <v>0</v>
      </c>
      <c r="E146" s="3"/>
      <c r="F146" s="3"/>
      <c r="G146" s="3"/>
      <c r="H146" s="3"/>
    </row>
    <row r="147" spans="2:8" ht="12.75">
      <c r="B147" s="22" t="s">
        <v>25</v>
      </c>
      <c r="C147" s="20">
        <v>0</v>
      </c>
      <c r="D147" s="21">
        <v>0</v>
      </c>
      <c r="E147" s="3"/>
      <c r="F147" s="3"/>
      <c r="G147" s="3"/>
      <c r="H147" s="3"/>
    </row>
    <row r="148" spans="2:8" ht="12.75">
      <c r="B148" s="22" t="s">
        <v>27</v>
      </c>
      <c r="C148" s="20">
        <v>0</v>
      </c>
      <c r="D148" s="21">
        <v>0</v>
      </c>
      <c r="E148" s="3"/>
      <c r="F148" s="3"/>
      <c r="G148" s="3"/>
      <c r="H148" s="3"/>
    </row>
    <row r="149" spans="2:8" ht="12.75">
      <c r="B149" s="22" t="s">
        <v>29</v>
      </c>
      <c r="C149" s="20">
        <v>0</v>
      </c>
      <c r="D149" s="21">
        <v>0</v>
      </c>
      <c r="E149" s="3"/>
      <c r="F149" s="3"/>
      <c r="G149" s="3"/>
      <c r="H149" s="3"/>
    </row>
    <row r="150" spans="2:8" ht="12.75">
      <c r="B150" s="22" t="s">
        <v>33</v>
      </c>
      <c r="C150" s="20">
        <v>0</v>
      </c>
      <c r="D150" s="21">
        <v>0</v>
      </c>
      <c r="E150" s="3"/>
      <c r="F150" s="3"/>
      <c r="G150" s="3"/>
      <c r="H150" s="3"/>
    </row>
    <row r="151" spans="2:8" ht="12.75">
      <c r="B151" s="22" t="s">
        <v>34</v>
      </c>
      <c r="C151" s="20">
        <v>0</v>
      </c>
      <c r="D151" s="21">
        <v>0</v>
      </c>
      <c r="E151" s="3"/>
      <c r="F151" s="3"/>
      <c r="G151" s="3"/>
      <c r="H151" s="3"/>
    </row>
    <row r="152" spans="2:8" ht="12.75">
      <c r="B152" s="22" t="s">
        <v>35</v>
      </c>
      <c r="C152" s="20">
        <v>0</v>
      </c>
      <c r="D152" s="21">
        <v>0</v>
      </c>
      <c r="E152" s="3"/>
      <c r="F152" s="3"/>
      <c r="G152" s="3"/>
      <c r="H152" s="3"/>
    </row>
    <row r="153" spans="2:8" ht="12.75">
      <c r="B153" s="22" t="s">
        <v>36</v>
      </c>
      <c r="C153" s="20">
        <v>0</v>
      </c>
      <c r="D153" s="21">
        <v>0</v>
      </c>
      <c r="E153" s="3"/>
      <c r="F153" s="3"/>
      <c r="G153" s="3"/>
      <c r="H153" s="3"/>
    </row>
    <row r="154" spans="2:8" ht="12.75">
      <c r="B154" s="22" t="s">
        <v>37</v>
      </c>
      <c r="C154" s="20">
        <v>0</v>
      </c>
      <c r="D154" s="21">
        <v>0</v>
      </c>
      <c r="E154" s="3"/>
      <c r="F154" s="3"/>
      <c r="G154" s="3"/>
      <c r="H154" s="3"/>
    </row>
    <row r="155" spans="2:8" ht="13.5" thickBot="1">
      <c r="B155" s="26" t="s">
        <v>38</v>
      </c>
      <c r="C155" s="20">
        <v>0</v>
      </c>
      <c r="D155" s="21">
        <v>0</v>
      </c>
      <c r="E155" s="3"/>
      <c r="F155" s="3"/>
      <c r="G155" s="3"/>
      <c r="H155" s="3"/>
    </row>
    <row r="156" spans="1:8" ht="13.5" thickBot="1">
      <c r="A156" s="29" t="s">
        <v>115</v>
      </c>
      <c r="B156" s="19" t="s">
        <v>23</v>
      </c>
      <c r="C156" s="20">
        <v>0</v>
      </c>
      <c r="D156" s="21">
        <v>0</v>
      </c>
      <c r="E156" s="3"/>
      <c r="F156" s="3"/>
      <c r="G156" s="3"/>
      <c r="H156" s="3"/>
    </row>
    <row r="157" spans="2:8" ht="12.75">
      <c r="B157" s="22" t="s">
        <v>24</v>
      </c>
      <c r="C157" s="20">
        <v>0</v>
      </c>
      <c r="D157" s="21">
        <v>0</v>
      </c>
      <c r="E157" s="3"/>
      <c r="F157" s="3"/>
      <c r="G157" s="3"/>
      <c r="H157" s="3"/>
    </row>
    <row r="158" spans="2:8" ht="12.75">
      <c r="B158" s="22" t="s">
        <v>25</v>
      </c>
      <c r="C158" s="20">
        <v>0</v>
      </c>
      <c r="D158" s="21">
        <v>0</v>
      </c>
      <c r="E158" s="3"/>
      <c r="F158" s="3"/>
      <c r="G158" s="3"/>
      <c r="H158" s="3"/>
    </row>
    <row r="159" spans="2:8" ht="12.75">
      <c r="B159" s="22" t="s">
        <v>27</v>
      </c>
      <c r="C159" s="20">
        <v>0</v>
      </c>
      <c r="D159" s="21">
        <v>0</v>
      </c>
      <c r="E159" s="3"/>
      <c r="F159" s="3"/>
      <c r="G159" s="3"/>
      <c r="H159" s="3"/>
    </row>
    <row r="160" spans="2:8" ht="12.75">
      <c r="B160" s="22" t="s">
        <v>29</v>
      </c>
      <c r="C160" s="20">
        <v>0</v>
      </c>
      <c r="D160" s="21">
        <v>0</v>
      </c>
      <c r="E160" s="3"/>
      <c r="F160" s="3"/>
      <c r="G160" s="3"/>
      <c r="H160" s="3"/>
    </row>
    <row r="161" spans="2:8" ht="12.75">
      <c r="B161" s="22" t="s">
        <v>33</v>
      </c>
      <c r="C161" s="20">
        <v>0</v>
      </c>
      <c r="D161" s="21">
        <v>0</v>
      </c>
      <c r="E161" s="3"/>
      <c r="F161" s="3"/>
      <c r="G161" s="3"/>
      <c r="H161" s="3"/>
    </row>
    <row r="162" spans="2:8" ht="12.75">
      <c r="B162" s="22" t="s">
        <v>34</v>
      </c>
      <c r="C162" s="20">
        <v>0</v>
      </c>
      <c r="D162" s="21">
        <v>0</v>
      </c>
      <c r="E162" s="3"/>
      <c r="F162" s="3"/>
      <c r="G162" s="3"/>
      <c r="H162" s="3"/>
    </row>
    <row r="163" spans="2:8" ht="12.75">
      <c r="B163" s="22" t="s">
        <v>35</v>
      </c>
      <c r="C163" s="20">
        <v>0</v>
      </c>
      <c r="D163" s="21">
        <v>0</v>
      </c>
      <c r="E163" s="3"/>
      <c r="F163" s="3"/>
      <c r="G163" s="3"/>
      <c r="H163" s="3"/>
    </row>
    <row r="164" spans="2:8" ht="12.75">
      <c r="B164" s="22" t="s">
        <v>36</v>
      </c>
      <c r="C164" s="20">
        <v>0</v>
      </c>
      <c r="D164" s="21">
        <v>0</v>
      </c>
      <c r="E164" s="3"/>
      <c r="F164" s="3"/>
      <c r="G164" s="3"/>
      <c r="H164" s="3"/>
    </row>
    <row r="165" spans="2:8" ht="12.75">
      <c r="B165" s="22" t="s">
        <v>37</v>
      </c>
      <c r="C165" s="20">
        <v>0</v>
      </c>
      <c r="D165" s="21">
        <v>0</v>
      </c>
      <c r="E165" s="3"/>
      <c r="F165" s="3"/>
      <c r="G165" s="3"/>
      <c r="H165" s="3"/>
    </row>
    <row r="166" spans="2:8" ht="13.5" thickBot="1">
      <c r="B166" s="26" t="s">
        <v>38</v>
      </c>
      <c r="C166" s="20">
        <v>0</v>
      </c>
      <c r="D166" s="21">
        <v>0</v>
      </c>
      <c r="E166" s="3"/>
      <c r="F166" s="3"/>
      <c r="G166" s="3"/>
      <c r="H166" s="3"/>
    </row>
    <row r="167" spans="1:8" ht="13.5" thickBot="1">
      <c r="A167" s="29" t="s">
        <v>116</v>
      </c>
      <c r="B167" s="19" t="s">
        <v>23</v>
      </c>
      <c r="C167" s="20">
        <v>0</v>
      </c>
      <c r="D167" s="21">
        <v>0</v>
      </c>
      <c r="E167" s="3"/>
      <c r="F167" s="3"/>
      <c r="G167" s="3"/>
      <c r="H167" s="3"/>
    </row>
    <row r="168" spans="2:8" ht="12.75">
      <c r="B168" s="22" t="s">
        <v>24</v>
      </c>
      <c r="C168" s="20">
        <v>0</v>
      </c>
      <c r="D168" s="21">
        <v>0</v>
      </c>
      <c r="E168" s="3"/>
      <c r="F168" s="3"/>
      <c r="G168" s="3"/>
      <c r="H168" s="3"/>
    </row>
    <row r="169" spans="2:8" ht="12.75">
      <c r="B169" s="22" t="s">
        <v>25</v>
      </c>
      <c r="C169" s="20">
        <v>0</v>
      </c>
      <c r="D169" s="21">
        <v>0</v>
      </c>
      <c r="E169" s="3"/>
      <c r="F169" s="3"/>
      <c r="G169" s="3"/>
      <c r="H169" s="3"/>
    </row>
    <row r="170" spans="2:8" ht="12.75">
      <c r="B170" s="22" t="s">
        <v>27</v>
      </c>
      <c r="C170" s="20">
        <v>0</v>
      </c>
      <c r="D170" s="21">
        <v>0</v>
      </c>
      <c r="E170" s="3"/>
      <c r="F170" s="3"/>
      <c r="G170" s="3"/>
      <c r="H170" s="3"/>
    </row>
    <row r="171" spans="2:8" ht="12.75">
      <c r="B171" s="22" t="s">
        <v>29</v>
      </c>
      <c r="C171" s="20">
        <v>0</v>
      </c>
      <c r="D171" s="21">
        <v>0</v>
      </c>
      <c r="E171" s="3"/>
      <c r="F171" s="3"/>
      <c r="G171" s="3"/>
      <c r="H171" s="3"/>
    </row>
    <row r="172" spans="2:8" ht="12.75">
      <c r="B172" s="22" t="s">
        <v>33</v>
      </c>
      <c r="C172" s="20">
        <v>0</v>
      </c>
      <c r="D172" s="21">
        <v>0</v>
      </c>
      <c r="E172" s="3"/>
      <c r="F172" s="3"/>
      <c r="G172" s="3"/>
      <c r="H172" s="3"/>
    </row>
    <row r="173" spans="2:8" ht="12.75">
      <c r="B173" s="22" t="s">
        <v>34</v>
      </c>
      <c r="C173" s="20">
        <v>0</v>
      </c>
      <c r="D173" s="21">
        <v>0</v>
      </c>
      <c r="E173" s="3"/>
      <c r="F173" s="3"/>
      <c r="G173" s="3"/>
      <c r="H173" s="3"/>
    </row>
    <row r="174" spans="2:8" ht="12.75">
      <c r="B174" s="22" t="s">
        <v>35</v>
      </c>
      <c r="C174" s="20">
        <v>0</v>
      </c>
      <c r="D174" s="21">
        <v>0</v>
      </c>
      <c r="E174" s="3"/>
      <c r="F174" s="3"/>
      <c r="G174" s="3"/>
      <c r="H174" s="3"/>
    </row>
    <row r="175" spans="2:8" ht="12.75">
      <c r="B175" s="22" t="s">
        <v>36</v>
      </c>
      <c r="C175" s="20">
        <v>0</v>
      </c>
      <c r="D175" s="21">
        <v>0</v>
      </c>
      <c r="E175" s="3"/>
      <c r="F175" s="3"/>
      <c r="G175" s="3"/>
      <c r="H175" s="3"/>
    </row>
    <row r="176" spans="1:8" ht="12.75">
      <c r="A176" s="38"/>
      <c r="B176" s="39" t="s">
        <v>37</v>
      </c>
      <c r="C176" s="20">
        <v>0</v>
      </c>
      <c r="D176" s="21">
        <v>0</v>
      </c>
      <c r="E176" s="3"/>
      <c r="F176" s="3"/>
      <c r="G176" s="3"/>
      <c r="H176" s="3"/>
    </row>
    <row r="177" spans="1:8" ht="13.5" thickBot="1">
      <c r="A177" s="37"/>
      <c r="B177" s="26" t="s">
        <v>38</v>
      </c>
      <c r="C177" s="20">
        <v>0</v>
      </c>
      <c r="D177" s="21">
        <v>0</v>
      </c>
      <c r="E177" s="3"/>
      <c r="F177" s="3"/>
      <c r="G177" s="3"/>
      <c r="H177" s="3"/>
    </row>
    <row r="178" spans="1:8" ht="13.5" thickBot="1">
      <c r="A178" s="29" t="s">
        <v>117</v>
      </c>
      <c r="B178" s="19" t="s">
        <v>23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24</v>
      </c>
      <c r="C179" s="20">
        <v>0</v>
      </c>
      <c r="D179" s="21">
        <v>0</v>
      </c>
      <c r="E179" s="3"/>
      <c r="F179" s="3"/>
      <c r="G179" s="3"/>
      <c r="H179" s="3"/>
    </row>
    <row r="180" spans="2:8" ht="12.75">
      <c r="B180" s="22" t="s">
        <v>25</v>
      </c>
      <c r="C180" s="20">
        <v>0</v>
      </c>
      <c r="D180" s="21">
        <v>0</v>
      </c>
      <c r="E180" s="3"/>
      <c r="F180" s="3"/>
      <c r="G180" s="3"/>
      <c r="H180" s="3"/>
    </row>
    <row r="181" spans="2:8" ht="12.75">
      <c r="B181" s="22" t="s">
        <v>27</v>
      </c>
      <c r="C181" s="20">
        <v>0</v>
      </c>
      <c r="D181" s="21">
        <v>0</v>
      </c>
      <c r="E181" s="3"/>
      <c r="F181" s="3"/>
      <c r="G181" s="3"/>
      <c r="H181" s="3"/>
    </row>
    <row r="182" spans="2:8" ht="12.75">
      <c r="B182" s="22" t="s">
        <v>29</v>
      </c>
      <c r="C182" s="20">
        <v>0</v>
      </c>
      <c r="D182" s="21">
        <v>0</v>
      </c>
      <c r="E182" s="3"/>
      <c r="F182" s="3"/>
      <c r="G182" s="3"/>
      <c r="H182" s="3"/>
    </row>
    <row r="183" spans="2:8" ht="12.75">
      <c r="B183" s="22" t="s">
        <v>33</v>
      </c>
      <c r="C183" s="20">
        <v>0</v>
      </c>
      <c r="D183" s="21">
        <v>0</v>
      </c>
      <c r="E183" s="3"/>
      <c r="F183" s="3"/>
      <c r="G183" s="3"/>
      <c r="H183" s="3"/>
    </row>
    <row r="184" spans="2:8" ht="12.75">
      <c r="B184" s="22" t="s">
        <v>34</v>
      </c>
      <c r="C184" s="20">
        <v>0</v>
      </c>
      <c r="D184" s="21">
        <v>0</v>
      </c>
      <c r="E184" s="3"/>
      <c r="F184" s="3"/>
      <c r="G184" s="3"/>
      <c r="H184" s="3"/>
    </row>
    <row r="185" spans="2:8" ht="12.75">
      <c r="B185" s="22" t="s">
        <v>35</v>
      </c>
      <c r="C185" s="20">
        <v>0</v>
      </c>
      <c r="D185" s="21">
        <v>1</v>
      </c>
      <c r="E185" s="3"/>
      <c r="F185" s="3"/>
      <c r="G185" s="3"/>
      <c r="H185" s="3"/>
    </row>
    <row r="186" spans="2:8" ht="12.75">
      <c r="B186" s="22" t="s">
        <v>36</v>
      </c>
      <c r="C186" s="20">
        <v>0</v>
      </c>
      <c r="D186" s="21">
        <v>0</v>
      </c>
      <c r="E186" s="3"/>
      <c r="F186" s="3"/>
      <c r="G186" s="3"/>
      <c r="H186" s="3"/>
    </row>
    <row r="187" spans="2:8" ht="12.75">
      <c r="B187" s="22" t="s">
        <v>37</v>
      </c>
      <c r="C187" s="20">
        <v>0</v>
      </c>
      <c r="D187" s="21">
        <v>0</v>
      </c>
      <c r="E187" s="3"/>
      <c r="F187" s="3"/>
      <c r="G187" s="3"/>
      <c r="H187" s="3"/>
    </row>
    <row r="188" spans="2:8" ht="13.5" thickBot="1">
      <c r="B188" s="26" t="s">
        <v>38</v>
      </c>
      <c r="C188" s="20">
        <v>0</v>
      </c>
      <c r="D188" s="21">
        <v>0</v>
      </c>
      <c r="E188" s="3"/>
      <c r="F188" s="3"/>
      <c r="G188" s="3"/>
      <c r="H188" s="3"/>
    </row>
    <row r="189" spans="1:8" ht="13.5" thickBot="1">
      <c r="A189" s="29" t="s">
        <v>118</v>
      </c>
      <c r="B189" s="19" t="s">
        <v>23</v>
      </c>
      <c r="C189" s="20">
        <v>0</v>
      </c>
      <c r="D189" s="21">
        <v>0</v>
      </c>
      <c r="E189" s="3"/>
      <c r="F189" s="3"/>
      <c r="G189" s="3"/>
      <c r="H189" s="3"/>
    </row>
    <row r="190" spans="2:8" ht="12.75">
      <c r="B190" s="22" t="s">
        <v>24</v>
      </c>
      <c r="C190" s="20">
        <v>0</v>
      </c>
      <c r="D190" s="21">
        <v>0</v>
      </c>
      <c r="E190" s="3"/>
      <c r="F190" s="3"/>
      <c r="G190" s="3"/>
      <c r="H190" s="3"/>
    </row>
    <row r="191" spans="2:8" ht="12.75">
      <c r="B191" s="22" t="s">
        <v>25</v>
      </c>
      <c r="C191" s="20">
        <v>0</v>
      </c>
      <c r="D191" s="21">
        <v>0</v>
      </c>
      <c r="E191" s="3"/>
      <c r="F191" s="3"/>
      <c r="G191" s="3"/>
      <c r="H191" s="3"/>
    </row>
    <row r="192" spans="2:8" ht="12.75">
      <c r="B192" s="22" t="s">
        <v>27</v>
      </c>
      <c r="C192" s="20">
        <v>0</v>
      </c>
      <c r="D192" s="21">
        <v>0</v>
      </c>
      <c r="E192" s="3"/>
      <c r="F192" s="3"/>
      <c r="G192" s="3"/>
      <c r="H192" s="3"/>
    </row>
    <row r="193" spans="2:8" ht="12.75">
      <c r="B193" s="22" t="s">
        <v>29</v>
      </c>
      <c r="C193" s="20">
        <v>2</v>
      </c>
      <c r="D193" s="21">
        <v>0</v>
      </c>
      <c r="E193" s="3"/>
      <c r="F193" s="3"/>
      <c r="G193" s="3"/>
      <c r="H193" s="3"/>
    </row>
    <row r="194" spans="2:8" ht="12.75">
      <c r="B194" s="22" t="s">
        <v>33</v>
      </c>
      <c r="C194" s="20">
        <v>1</v>
      </c>
      <c r="D194" s="21">
        <v>0</v>
      </c>
      <c r="E194" s="3"/>
      <c r="F194" s="3"/>
      <c r="G194" s="3"/>
      <c r="H194" s="3"/>
    </row>
    <row r="195" spans="2:8" ht="12.75">
      <c r="B195" s="22" t="s">
        <v>34</v>
      </c>
      <c r="C195" s="20">
        <v>1</v>
      </c>
      <c r="D195" s="21">
        <v>0</v>
      </c>
      <c r="E195" s="3"/>
      <c r="F195" s="3"/>
      <c r="G195" s="3"/>
      <c r="H195" s="3"/>
    </row>
    <row r="196" spans="2:8" ht="12.75">
      <c r="B196" s="22" t="s">
        <v>35</v>
      </c>
      <c r="C196" s="20">
        <v>0</v>
      </c>
      <c r="D196" s="21">
        <v>0</v>
      </c>
      <c r="E196" s="3"/>
      <c r="F196" s="3"/>
      <c r="G196" s="3"/>
      <c r="H196" s="3"/>
    </row>
    <row r="197" spans="2:8" ht="12.75">
      <c r="B197" s="22" t="s">
        <v>36</v>
      </c>
      <c r="C197" s="20">
        <v>0</v>
      </c>
      <c r="D197" s="21">
        <v>0</v>
      </c>
      <c r="E197" s="3"/>
      <c r="F197" s="3"/>
      <c r="G197" s="3"/>
      <c r="H197" s="3"/>
    </row>
    <row r="198" spans="2:8" ht="12.75">
      <c r="B198" s="22" t="s">
        <v>37</v>
      </c>
      <c r="C198" s="20">
        <v>0</v>
      </c>
      <c r="D198" s="21">
        <v>0</v>
      </c>
      <c r="E198" s="3"/>
      <c r="F198" s="3"/>
      <c r="G198" s="3"/>
      <c r="H198" s="3"/>
    </row>
    <row r="199" spans="2:8" ht="13.5" thickBot="1">
      <c r="B199" s="26" t="s">
        <v>38</v>
      </c>
      <c r="C199" s="20">
        <v>0</v>
      </c>
      <c r="D199" s="21">
        <v>0</v>
      </c>
      <c r="E199" s="3"/>
      <c r="F199" s="3"/>
      <c r="G199" s="3"/>
      <c r="H199" s="3"/>
    </row>
    <row r="200" spans="1:8" ht="13.5" thickBot="1">
      <c r="A200" s="29" t="s">
        <v>119</v>
      </c>
      <c r="B200" s="19" t="s">
        <v>23</v>
      </c>
      <c r="C200" s="20">
        <v>0</v>
      </c>
      <c r="D200" s="21">
        <v>0</v>
      </c>
      <c r="E200" s="3"/>
      <c r="F200" s="3"/>
      <c r="G200" s="3"/>
      <c r="H200" s="3"/>
    </row>
    <row r="201" spans="2:8" ht="12.75">
      <c r="B201" s="22" t="s">
        <v>24</v>
      </c>
      <c r="C201" s="20">
        <v>1</v>
      </c>
      <c r="D201" s="21">
        <v>0</v>
      </c>
      <c r="E201" s="3"/>
      <c r="F201" s="3"/>
      <c r="G201" s="3"/>
      <c r="H201" s="3"/>
    </row>
    <row r="202" spans="2:8" ht="12.75">
      <c r="B202" s="22" t="s">
        <v>25</v>
      </c>
      <c r="C202" s="20">
        <v>1</v>
      </c>
      <c r="D202" s="21">
        <v>0</v>
      </c>
      <c r="E202" s="3"/>
      <c r="F202" s="3"/>
      <c r="G202" s="3"/>
      <c r="H202" s="3"/>
    </row>
    <row r="203" spans="2:8" ht="12.75">
      <c r="B203" s="22" t="s">
        <v>27</v>
      </c>
      <c r="C203" s="20">
        <v>0</v>
      </c>
      <c r="D203" s="21">
        <v>0</v>
      </c>
      <c r="E203" s="3"/>
      <c r="F203" s="3"/>
      <c r="G203" s="3"/>
      <c r="H203" s="3"/>
    </row>
    <row r="204" spans="2:8" ht="12.75">
      <c r="B204" s="22" t="s">
        <v>29</v>
      </c>
      <c r="C204" s="20">
        <v>5</v>
      </c>
      <c r="D204" s="21">
        <v>1</v>
      </c>
      <c r="E204" s="3"/>
      <c r="F204" s="3"/>
      <c r="G204" s="3"/>
      <c r="H204" s="3"/>
    </row>
    <row r="205" spans="2:8" ht="12.75">
      <c r="B205" s="22" t="s">
        <v>33</v>
      </c>
      <c r="C205" s="20">
        <v>0</v>
      </c>
      <c r="D205" s="21">
        <v>1</v>
      </c>
      <c r="E205" s="3"/>
      <c r="F205" s="3"/>
      <c r="G205" s="3"/>
      <c r="H205" s="3"/>
    </row>
    <row r="206" spans="2:8" ht="12.75">
      <c r="B206" s="22" t="s">
        <v>34</v>
      </c>
      <c r="C206" s="20">
        <v>2</v>
      </c>
      <c r="D206" s="21">
        <v>2</v>
      </c>
      <c r="E206" s="3"/>
      <c r="F206" s="3"/>
      <c r="G206" s="3"/>
      <c r="H206" s="3"/>
    </row>
    <row r="207" spans="2:8" ht="12.75">
      <c r="B207" s="22" t="s">
        <v>35</v>
      </c>
      <c r="C207" s="20">
        <v>1</v>
      </c>
      <c r="D207" s="21">
        <v>0</v>
      </c>
      <c r="E207" s="3"/>
      <c r="F207" s="3"/>
      <c r="G207" s="3"/>
      <c r="H207" s="3"/>
    </row>
    <row r="208" spans="2:8" ht="12.75">
      <c r="B208" s="22" t="s">
        <v>36</v>
      </c>
      <c r="C208" s="20">
        <v>0</v>
      </c>
      <c r="D208" s="21">
        <v>0</v>
      </c>
      <c r="E208" s="3"/>
      <c r="F208" s="3"/>
      <c r="G208" s="3"/>
      <c r="H208" s="3"/>
    </row>
    <row r="209" spans="2:8" ht="12.75">
      <c r="B209" s="22" t="s">
        <v>37</v>
      </c>
      <c r="C209" s="20">
        <v>0</v>
      </c>
      <c r="D209" s="21">
        <v>0</v>
      </c>
      <c r="E209" s="3"/>
      <c r="F209" s="3"/>
      <c r="G209" s="3"/>
      <c r="H209" s="3"/>
    </row>
    <row r="210" spans="2:8" ht="13.5" thickBot="1">
      <c r="B210" s="40" t="s">
        <v>38</v>
      </c>
      <c r="C210" s="20">
        <v>0</v>
      </c>
      <c r="D210" s="21">
        <v>0</v>
      </c>
      <c r="E210" s="3"/>
      <c r="F210" s="3"/>
      <c r="G210" s="3"/>
      <c r="H210" s="3"/>
    </row>
    <row r="211" spans="1:8" ht="13.5" thickBot="1">
      <c r="A211" s="29" t="s">
        <v>120</v>
      </c>
      <c r="B211" s="19" t="s">
        <v>23</v>
      </c>
      <c r="C211" s="20">
        <v>1</v>
      </c>
      <c r="D211" s="21">
        <v>0</v>
      </c>
      <c r="E211" s="3"/>
      <c r="F211" s="3"/>
      <c r="G211" s="3"/>
      <c r="H211" s="3"/>
    </row>
    <row r="212" spans="2:8" ht="12.75">
      <c r="B212" s="22" t="s">
        <v>24</v>
      </c>
      <c r="C212" s="20">
        <v>0</v>
      </c>
      <c r="D212" s="21">
        <v>0</v>
      </c>
      <c r="E212" s="3"/>
      <c r="F212" s="3"/>
      <c r="G212" s="3"/>
      <c r="H212" s="3"/>
    </row>
    <row r="213" spans="2:8" ht="12.75">
      <c r="B213" s="22" t="s">
        <v>25</v>
      </c>
      <c r="C213" s="20">
        <v>1</v>
      </c>
      <c r="D213" s="21">
        <v>0</v>
      </c>
      <c r="E213" s="3"/>
      <c r="F213" s="3"/>
      <c r="G213" s="3"/>
      <c r="H213" s="3"/>
    </row>
    <row r="214" spans="2:8" ht="12.75">
      <c r="B214" s="22" t="s">
        <v>27</v>
      </c>
      <c r="C214" s="20">
        <v>4</v>
      </c>
      <c r="D214" s="21">
        <v>0</v>
      </c>
      <c r="E214" s="3"/>
      <c r="F214" s="3"/>
      <c r="G214" s="3"/>
      <c r="H214" s="3"/>
    </row>
    <row r="215" spans="2:8" ht="12.75">
      <c r="B215" s="22" t="s">
        <v>29</v>
      </c>
      <c r="C215" s="20">
        <v>3</v>
      </c>
      <c r="D215" s="21">
        <v>2</v>
      </c>
      <c r="E215" s="3"/>
      <c r="F215" s="3"/>
      <c r="G215" s="3"/>
      <c r="H215" s="3"/>
    </row>
    <row r="216" spans="2:8" ht="12.75">
      <c r="B216" s="22" t="s">
        <v>33</v>
      </c>
      <c r="C216" s="20">
        <v>7</v>
      </c>
      <c r="D216" s="21">
        <v>1</v>
      </c>
      <c r="E216" s="3"/>
      <c r="F216" s="3"/>
      <c r="G216" s="3"/>
      <c r="H216" s="3"/>
    </row>
    <row r="217" spans="2:8" ht="12.75">
      <c r="B217" s="22" t="s">
        <v>34</v>
      </c>
      <c r="C217" s="20">
        <v>6</v>
      </c>
      <c r="D217" s="21">
        <v>0</v>
      </c>
      <c r="E217" s="3"/>
      <c r="F217" s="3"/>
      <c r="G217" s="3"/>
      <c r="H217" s="3"/>
    </row>
    <row r="218" spans="2:8" ht="12.75">
      <c r="B218" s="22" t="s">
        <v>35</v>
      </c>
      <c r="C218" s="20">
        <v>1</v>
      </c>
      <c r="D218" s="21">
        <v>1</v>
      </c>
      <c r="E218" s="3"/>
      <c r="F218" s="3"/>
      <c r="G218" s="3"/>
      <c r="H218" s="3"/>
    </row>
    <row r="219" spans="2:8" ht="12.75">
      <c r="B219" s="22" t="s">
        <v>36</v>
      </c>
      <c r="C219" s="20">
        <v>0</v>
      </c>
      <c r="D219" s="21">
        <v>0</v>
      </c>
      <c r="E219" s="3"/>
      <c r="F219" s="3"/>
      <c r="G219" s="3"/>
      <c r="H219" s="3"/>
    </row>
    <row r="220" spans="2:8" ht="12.75">
      <c r="B220" s="22" t="s">
        <v>37</v>
      </c>
      <c r="C220" s="20">
        <v>0</v>
      </c>
      <c r="D220" s="21">
        <v>0</v>
      </c>
      <c r="E220" s="3"/>
      <c r="F220" s="3"/>
      <c r="G220" s="3"/>
      <c r="H220" s="3"/>
    </row>
    <row r="221" spans="2:8" ht="13.5" thickBot="1">
      <c r="B221" s="26" t="s">
        <v>38</v>
      </c>
      <c r="C221" s="20">
        <v>0</v>
      </c>
      <c r="D221" s="21">
        <v>0</v>
      </c>
      <c r="E221" s="3"/>
      <c r="F221" s="3"/>
      <c r="G221" s="3"/>
      <c r="H221" s="3"/>
    </row>
    <row r="222" spans="1:8" ht="13.5" thickBot="1">
      <c r="A222" s="29" t="s">
        <v>121</v>
      </c>
      <c r="B222" s="19" t="s">
        <v>23</v>
      </c>
      <c r="C222" s="20">
        <v>0</v>
      </c>
      <c r="D222" s="21">
        <v>0</v>
      </c>
      <c r="E222" s="3"/>
      <c r="F222" s="3"/>
      <c r="G222" s="3"/>
      <c r="H222" s="3"/>
    </row>
    <row r="223" spans="2:8" ht="12.75">
      <c r="B223" s="22" t="s">
        <v>24</v>
      </c>
      <c r="C223" s="20">
        <v>1</v>
      </c>
      <c r="D223" s="21">
        <v>0</v>
      </c>
      <c r="E223" s="3"/>
      <c r="F223" s="3"/>
      <c r="G223" s="3"/>
      <c r="H223" s="3"/>
    </row>
    <row r="224" spans="2:8" ht="12.75">
      <c r="B224" s="22" t="s">
        <v>25</v>
      </c>
      <c r="C224" s="20">
        <v>1</v>
      </c>
      <c r="D224" s="21">
        <v>0</v>
      </c>
      <c r="E224" s="3"/>
      <c r="F224" s="3"/>
      <c r="G224" s="3"/>
      <c r="H224" s="3"/>
    </row>
    <row r="225" spans="2:8" ht="12.75">
      <c r="B225" s="22" t="s">
        <v>27</v>
      </c>
      <c r="C225" s="20">
        <v>3</v>
      </c>
      <c r="D225" s="21">
        <v>0</v>
      </c>
      <c r="E225" s="3"/>
      <c r="F225" s="3"/>
      <c r="G225" s="3"/>
      <c r="H225" s="3"/>
    </row>
    <row r="226" spans="2:8" ht="12.75">
      <c r="B226" s="22" t="s">
        <v>29</v>
      </c>
      <c r="C226" s="20">
        <v>1</v>
      </c>
      <c r="D226" s="21">
        <v>0</v>
      </c>
      <c r="E226" s="3"/>
      <c r="F226" s="3"/>
      <c r="G226" s="3"/>
      <c r="H226" s="3"/>
    </row>
    <row r="227" spans="2:8" ht="12.75">
      <c r="B227" s="22" t="s">
        <v>33</v>
      </c>
      <c r="C227" s="20">
        <v>0</v>
      </c>
      <c r="D227" s="21">
        <v>0</v>
      </c>
      <c r="E227" s="3"/>
      <c r="F227" s="3"/>
      <c r="G227" s="3"/>
      <c r="H227" s="3"/>
    </row>
    <row r="228" spans="2:8" ht="12.75">
      <c r="B228" s="22" t="s">
        <v>34</v>
      </c>
      <c r="C228" s="20">
        <v>2</v>
      </c>
      <c r="D228" s="21">
        <v>0</v>
      </c>
      <c r="E228" s="3"/>
      <c r="F228" s="3"/>
      <c r="G228" s="3"/>
      <c r="H228" s="3"/>
    </row>
    <row r="229" spans="2:8" ht="12.75">
      <c r="B229" s="22" t="s">
        <v>35</v>
      </c>
      <c r="C229" s="20">
        <v>3</v>
      </c>
      <c r="D229" s="21">
        <v>0</v>
      </c>
      <c r="E229" s="3"/>
      <c r="F229" s="3"/>
      <c r="G229" s="3"/>
      <c r="H229" s="3"/>
    </row>
    <row r="230" spans="2:8" ht="12.75">
      <c r="B230" s="22" t="s">
        <v>36</v>
      </c>
      <c r="C230" s="20">
        <v>0</v>
      </c>
      <c r="D230" s="21">
        <v>0</v>
      </c>
      <c r="E230" s="3"/>
      <c r="F230" s="3"/>
      <c r="G230" s="3"/>
      <c r="H230" s="3"/>
    </row>
    <row r="231" spans="2:8" ht="12.75">
      <c r="B231" s="22" t="s">
        <v>37</v>
      </c>
      <c r="C231" s="20">
        <v>0</v>
      </c>
      <c r="D231" s="21">
        <v>0</v>
      </c>
      <c r="E231" s="3"/>
      <c r="F231" s="3"/>
      <c r="G231" s="3"/>
      <c r="H231" s="3"/>
    </row>
    <row r="232" spans="2:8" ht="13.5" thickBot="1">
      <c r="B232" s="26" t="s">
        <v>38</v>
      </c>
      <c r="C232" s="20">
        <v>0</v>
      </c>
      <c r="D232" s="21">
        <v>0</v>
      </c>
      <c r="E232" s="3"/>
      <c r="F232" s="3"/>
      <c r="G232" s="3"/>
      <c r="H232" s="3"/>
    </row>
    <row r="233" spans="1:8" ht="13.5" thickBot="1">
      <c r="A233" s="29" t="s">
        <v>122</v>
      </c>
      <c r="B233" s="19" t="s">
        <v>23</v>
      </c>
      <c r="C233" s="20">
        <v>0</v>
      </c>
      <c r="D233" s="21">
        <v>0</v>
      </c>
      <c r="E233" s="3"/>
      <c r="F233" s="3"/>
      <c r="G233" s="3"/>
      <c r="H233" s="3"/>
    </row>
    <row r="234" spans="2:8" ht="12.75">
      <c r="B234" s="22" t="s">
        <v>24</v>
      </c>
      <c r="C234" s="20">
        <v>0</v>
      </c>
      <c r="D234" s="21">
        <v>0</v>
      </c>
      <c r="E234" s="3"/>
      <c r="F234" s="3"/>
      <c r="G234" s="3"/>
      <c r="H234" s="3"/>
    </row>
    <row r="235" spans="2:8" ht="12.75">
      <c r="B235" s="22" t="s">
        <v>25</v>
      </c>
      <c r="C235" s="20">
        <v>3</v>
      </c>
      <c r="D235" s="21">
        <v>1</v>
      </c>
      <c r="E235" s="3"/>
      <c r="F235" s="3"/>
      <c r="G235" s="3"/>
      <c r="H235" s="3"/>
    </row>
    <row r="236" spans="2:8" ht="12.75">
      <c r="B236" s="22" t="s">
        <v>27</v>
      </c>
      <c r="C236" s="20">
        <v>0</v>
      </c>
      <c r="D236" s="21">
        <v>0</v>
      </c>
      <c r="E236" s="3"/>
      <c r="F236" s="3"/>
      <c r="G236" s="3"/>
      <c r="H236" s="3"/>
    </row>
    <row r="237" spans="2:8" ht="12.75">
      <c r="B237" s="22" t="s">
        <v>29</v>
      </c>
      <c r="C237" s="20">
        <v>1</v>
      </c>
      <c r="D237" s="21">
        <v>0</v>
      </c>
      <c r="E237" s="3"/>
      <c r="F237" s="3"/>
      <c r="G237" s="3"/>
      <c r="H237" s="3"/>
    </row>
    <row r="238" spans="2:8" ht="12.75">
      <c r="B238" s="22" t="s">
        <v>33</v>
      </c>
      <c r="C238" s="20">
        <v>0</v>
      </c>
      <c r="D238" s="21">
        <v>0</v>
      </c>
      <c r="E238" s="3"/>
      <c r="F238" s="3"/>
      <c r="G238" s="3"/>
      <c r="H238" s="3"/>
    </row>
    <row r="239" spans="2:8" ht="12.75">
      <c r="B239" s="22" t="s">
        <v>34</v>
      </c>
      <c r="C239" s="20">
        <v>2</v>
      </c>
      <c r="D239" s="21">
        <v>2</v>
      </c>
      <c r="E239" s="3"/>
      <c r="F239" s="3"/>
      <c r="G239" s="3"/>
      <c r="H239" s="3"/>
    </row>
    <row r="240" spans="2:8" ht="12.75">
      <c r="B240" s="22" t="s">
        <v>35</v>
      </c>
      <c r="C240" s="20">
        <v>0</v>
      </c>
      <c r="D240" s="21">
        <v>0</v>
      </c>
      <c r="E240" s="3"/>
      <c r="F240" s="3"/>
      <c r="G240" s="3"/>
      <c r="H240" s="3"/>
    </row>
    <row r="241" spans="2:8" ht="12.75">
      <c r="B241" s="22" t="s">
        <v>36</v>
      </c>
      <c r="C241" s="20">
        <v>0</v>
      </c>
      <c r="D241" s="21">
        <v>0</v>
      </c>
      <c r="E241" s="3"/>
      <c r="F241" s="3"/>
      <c r="G241" s="3"/>
      <c r="H241" s="3"/>
    </row>
    <row r="242" spans="2:8" ht="12.75">
      <c r="B242" s="22" t="s">
        <v>37</v>
      </c>
      <c r="C242" s="20">
        <v>0</v>
      </c>
      <c r="D242" s="21">
        <v>0</v>
      </c>
      <c r="E242" s="3"/>
      <c r="F242" s="3"/>
      <c r="G242" s="3"/>
      <c r="H242" s="3"/>
    </row>
    <row r="243" spans="2:8" ht="13.5" thickBot="1">
      <c r="B243" s="26" t="s">
        <v>38</v>
      </c>
      <c r="C243" s="20">
        <v>0</v>
      </c>
      <c r="D243" s="21">
        <v>0</v>
      </c>
      <c r="E243" s="3"/>
      <c r="F243" s="3"/>
      <c r="G243" s="3"/>
      <c r="H243" s="3"/>
    </row>
    <row r="244" spans="1:8" ht="13.5" thickBot="1">
      <c r="A244" s="29" t="s">
        <v>123</v>
      </c>
      <c r="B244" s="19" t="s">
        <v>23</v>
      </c>
      <c r="C244" s="20">
        <v>0</v>
      </c>
      <c r="D244" s="21">
        <v>0</v>
      </c>
      <c r="E244" s="3"/>
      <c r="F244" s="3"/>
      <c r="G244" s="3"/>
      <c r="H244" s="3"/>
    </row>
    <row r="245" spans="2:8" ht="12.75">
      <c r="B245" s="22" t="s">
        <v>24</v>
      </c>
      <c r="C245" s="20">
        <v>1</v>
      </c>
      <c r="D245" s="21">
        <v>0</v>
      </c>
      <c r="E245" s="3"/>
      <c r="F245" s="3"/>
      <c r="G245" s="3"/>
      <c r="H245" s="3"/>
    </row>
    <row r="246" spans="2:8" ht="12.75">
      <c r="B246" s="22" t="s">
        <v>25</v>
      </c>
      <c r="C246" s="20">
        <v>0</v>
      </c>
      <c r="D246" s="21">
        <v>0</v>
      </c>
      <c r="E246" s="3"/>
      <c r="F246" s="3"/>
      <c r="G246" s="3"/>
      <c r="H246" s="3"/>
    </row>
    <row r="247" spans="2:8" ht="12.75">
      <c r="B247" s="22" t="s">
        <v>27</v>
      </c>
      <c r="C247" s="20">
        <v>0</v>
      </c>
      <c r="D247" s="21">
        <v>0</v>
      </c>
      <c r="E247" s="3"/>
      <c r="F247" s="3"/>
      <c r="G247" s="3"/>
      <c r="H247" s="3"/>
    </row>
    <row r="248" spans="2:8" ht="12.75">
      <c r="B248" s="22" t="s">
        <v>29</v>
      </c>
      <c r="C248" s="20">
        <v>0</v>
      </c>
      <c r="D248" s="21">
        <v>0</v>
      </c>
      <c r="E248" s="3"/>
      <c r="F248" s="3"/>
      <c r="G248" s="3"/>
      <c r="H248" s="3"/>
    </row>
    <row r="249" spans="2:8" ht="12.75">
      <c r="B249" s="22" t="s">
        <v>33</v>
      </c>
      <c r="C249" s="20">
        <v>0</v>
      </c>
      <c r="D249" s="21">
        <v>0</v>
      </c>
      <c r="E249" s="3"/>
      <c r="F249" s="3"/>
      <c r="G249" s="3"/>
      <c r="H249" s="3"/>
    </row>
    <row r="250" spans="2:8" ht="12.75">
      <c r="B250" s="22" t="s">
        <v>34</v>
      </c>
      <c r="C250" s="20">
        <v>0</v>
      </c>
      <c r="D250" s="21">
        <v>0</v>
      </c>
      <c r="E250" s="3"/>
      <c r="F250" s="3"/>
      <c r="G250" s="3"/>
      <c r="H250" s="3"/>
    </row>
    <row r="251" spans="2:8" ht="12.75">
      <c r="B251" s="22" t="s">
        <v>35</v>
      </c>
      <c r="C251" s="20">
        <v>0</v>
      </c>
      <c r="D251" s="21">
        <v>1</v>
      </c>
      <c r="E251" s="3"/>
      <c r="F251" s="3"/>
      <c r="G251" s="3"/>
      <c r="H251" s="3"/>
    </row>
    <row r="252" spans="2:8" ht="12.75">
      <c r="B252" s="22" t="s">
        <v>36</v>
      </c>
      <c r="C252" s="20">
        <v>0</v>
      </c>
      <c r="D252" s="21">
        <v>0</v>
      </c>
      <c r="E252" s="3"/>
      <c r="F252" s="3"/>
      <c r="G252" s="3"/>
      <c r="H252" s="3"/>
    </row>
    <row r="253" spans="2:8" ht="12.75">
      <c r="B253" s="22" t="s">
        <v>37</v>
      </c>
      <c r="C253" s="20">
        <v>0</v>
      </c>
      <c r="D253" s="21">
        <v>0</v>
      </c>
      <c r="E253" s="3"/>
      <c r="F253" s="3"/>
      <c r="G253" s="3"/>
      <c r="H253" s="3"/>
    </row>
    <row r="254" spans="2:8" ht="13.5" thickBot="1">
      <c r="B254" s="26" t="s">
        <v>38</v>
      </c>
      <c r="C254" s="20">
        <v>0</v>
      </c>
      <c r="D254" s="21">
        <v>0</v>
      </c>
      <c r="E254" s="3"/>
      <c r="F254" s="3"/>
      <c r="G254" s="3"/>
      <c r="H254" s="3"/>
    </row>
    <row r="255" spans="1:8" ht="13.5" thickBot="1">
      <c r="A255" s="29" t="s">
        <v>124</v>
      </c>
      <c r="B255" s="30" t="s">
        <v>23</v>
      </c>
      <c r="C255" s="20">
        <v>0</v>
      </c>
      <c r="D255" s="21">
        <v>0</v>
      </c>
      <c r="E255" s="3"/>
      <c r="F255" s="3"/>
      <c r="G255" s="3"/>
      <c r="H255" s="3"/>
    </row>
    <row r="256" spans="2:8" ht="12.75">
      <c r="B256" s="22" t="s">
        <v>24</v>
      </c>
      <c r="C256" s="20">
        <v>1</v>
      </c>
      <c r="D256" s="21">
        <v>0</v>
      </c>
      <c r="E256" s="3"/>
      <c r="F256" s="3"/>
      <c r="G256" s="3"/>
      <c r="H256" s="3"/>
    </row>
    <row r="257" spans="2:8" ht="12.75">
      <c r="B257" s="22" t="s">
        <v>25</v>
      </c>
      <c r="C257" s="20">
        <v>0</v>
      </c>
      <c r="D257" s="21">
        <v>0</v>
      </c>
      <c r="E257" s="3"/>
      <c r="F257" s="3"/>
      <c r="G257" s="3"/>
      <c r="H257" s="3"/>
    </row>
    <row r="258" spans="2:8" ht="12.75">
      <c r="B258" s="22" t="s">
        <v>27</v>
      </c>
      <c r="C258" s="20">
        <v>1</v>
      </c>
      <c r="D258" s="21">
        <v>1</v>
      </c>
      <c r="E258" s="3"/>
      <c r="F258" s="3"/>
      <c r="G258" s="3"/>
      <c r="H258" s="3"/>
    </row>
    <row r="259" spans="2:8" ht="12.75">
      <c r="B259" s="22" t="s">
        <v>29</v>
      </c>
      <c r="C259" s="20">
        <v>6</v>
      </c>
      <c r="D259" s="21">
        <v>0</v>
      </c>
      <c r="E259" s="3"/>
      <c r="F259" s="3"/>
      <c r="G259" s="3"/>
      <c r="H259" s="3"/>
    </row>
    <row r="260" spans="2:8" ht="12.75">
      <c r="B260" s="22" t="s">
        <v>33</v>
      </c>
      <c r="C260" s="20">
        <v>5</v>
      </c>
      <c r="D260" s="21">
        <v>0</v>
      </c>
      <c r="E260" s="3"/>
      <c r="F260" s="3"/>
      <c r="G260" s="3"/>
      <c r="H260" s="3"/>
    </row>
    <row r="261" spans="2:8" ht="12.75">
      <c r="B261" s="22" t="s">
        <v>34</v>
      </c>
      <c r="C261" s="20">
        <v>2</v>
      </c>
      <c r="D261" s="21">
        <v>2</v>
      </c>
      <c r="E261" s="3"/>
      <c r="F261" s="3"/>
      <c r="G261" s="3"/>
      <c r="H261" s="3"/>
    </row>
    <row r="262" spans="2:8" ht="12.75">
      <c r="B262" s="22" t="s">
        <v>35</v>
      </c>
      <c r="C262" s="20">
        <v>0</v>
      </c>
      <c r="D262" s="21">
        <v>0</v>
      </c>
      <c r="E262" s="3"/>
      <c r="F262" s="3"/>
      <c r="G262" s="3"/>
      <c r="H262" s="3"/>
    </row>
    <row r="263" spans="2:8" ht="12.75">
      <c r="B263" s="22" t="s">
        <v>36</v>
      </c>
      <c r="C263" s="20">
        <v>0</v>
      </c>
      <c r="D263" s="21">
        <v>0</v>
      </c>
      <c r="E263" s="3"/>
      <c r="F263" s="3"/>
      <c r="G263" s="3"/>
      <c r="H263" s="3"/>
    </row>
    <row r="264" spans="2:8" ht="12.75">
      <c r="B264" s="22" t="s">
        <v>37</v>
      </c>
      <c r="C264" s="20">
        <v>0</v>
      </c>
      <c r="D264" s="21">
        <v>0</v>
      </c>
      <c r="E264" s="3"/>
      <c r="F264" s="3"/>
      <c r="G264" s="3"/>
      <c r="H264" s="3"/>
    </row>
    <row r="265" spans="2:8" ht="13.5" thickBot="1">
      <c r="B265" s="26" t="s">
        <v>38</v>
      </c>
      <c r="C265" s="20">
        <v>0</v>
      </c>
      <c r="D265" s="21">
        <v>0</v>
      </c>
      <c r="E265" s="3"/>
      <c r="F265" s="3"/>
      <c r="G265" s="3"/>
      <c r="H265" s="3"/>
    </row>
    <row r="266" spans="1:8" ht="13.5" thickBot="1">
      <c r="A266" s="29" t="s">
        <v>125</v>
      </c>
      <c r="B266" s="30" t="s">
        <v>23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24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25</v>
      </c>
      <c r="C268" s="20">
        <v>1</v>
      </c>
      <c r="D268" s="21">
        <v>0</v>
      </c>
      <c r="E268" s="3"/>
      <c r="F268" s="3"/>
      <c r="G268" s="3"/>
      <c r="H268" s="3"/>
    </row>
    <row r="269" spans="2:8" ht="12.75">
      <c r="B269" s="22" t="s">
        <v>27</v>
      </c>
      <c r="C269" s="20">
        <v>1</v>
      </c>
      <c r="D269" s="21">
        <v>0</v>
      </c>
      <c r="E269" s="3"/>
      <c r="F269" s="3"/>
      <c r="G269" s="3"/>
      <c r="H269" s="3"/>
    </row>
    <row r="270" spans="2:8" ht="12.75">
      <c r="B270" s="22" t="s">
        <v>29</v>
      </c>
      <c r="C270" s="20">
        <v>2</v>
      </c>
      <c r="D270" s="21">
        <v>0</v>
      </c>
      <c r="E270" s="3"/>
      <c r="F270" s="3"/>
      <c r="G270" s="3"/>
      <c r="H270" s="3"/>
    </row>
    <row r="271" spans="2:8" ht="12.75">
      <c r="B271" s="22" t="s">
        <v>33</v>
      </c>
      <c r="C271" s="20">
        <v>3</v>
      </c>
      <c r="D271" s="21">
        <v>0</v>
      </c>
      <c r="E271" s="3"/>
      <c r="F271" s="3"/>
      <c r="G271" s="3"/>
      <c r="H271" s="3"/>
    </row>
    <row r="272" spans="2:8" ht="12.75">
      <c r="B272" s="22" t="s">
        <v>34</v>
      </c>
      <c r="C272" s="20">
        <v>2</v>
      </c>
      <c r="D272" s="21">
        <v>0</v>
      </c>
      <c r="E272" s="3"/>
      <c r="F272" s="3"/>
      <c r="G272" s="3"/>
      <c r="H272" s="3"/>
    </row>
    <row r="273" spans="2:8" ht="12.75">
      <c r="B273" s="22" t="s">
        <v>35</v>
      </c>
      <c r="C273" s="20">
        <v>0</v>
      </c>
      <c r="D273" s="21">
        <v>1</v>
      </c>
      <c r="E273" s="3"/>
      <c r="F273" s="3"/>
      <c r="G273" s="3"/>
      <c r="H273" s="3"/>
    </row>
    <row r="274" spans="2:8" ht="12.75">
      <c r="B274" s="22" t="s">
        <v>36</v>
      </c>
      <c r="C274" s="20">
        <v>0</v>
      </c>
      <c r="D274" s="21">
        <v>0</v>
      </c>
      <c r="E274" s="3"/>
      <c r="F274" s="3"/>
      <c r="G274" s="3"/>
      <c r="H274" s="3"/>
    </row>
    <row r="275" spans="2:8" ht="12.75">
      <c r="B275" s="22" t="s">
        <v>37</v>
      </c>
      <c r="C275" s="20">
        <v>0</v>
      </c>
      <c r="D275" s="21">
        <v>0</v>
      </c>
      <c r="E275" s="3"/>
      <c r="F275" s="3"/>
      <c r="G275" s="3"/>
      <c r="H275" s="3"/>
    </row>
    <row r="276" spans="2:8" ht="13.5" thickBot="1">
      <c r="B276" s="26" t="s">
        <v>38</v>
      </c>
      <c r="C276" s="20">
        <v>0</v>
      </c>
      <c r="D276" s="21">
        <v>0</v>
      </c>
      <c r="E276" s="3"/>
      <c r="F276" s="3"/>
      <c r="G276" s="3"/>
      <c r="H276" s="3"/>
    </row>
    <row r="277" spans="1:8" ht="13.5" thickBot="1">
      <c r="A277" s="29" t="s">
        <v>126</v>
      </c>
      <c r="B277" s="30" t="s">
        <v>23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24</v>
      </c>
      <c r="C278" s="20">
        <v>1</v>
      </c>
      <c r="D278" s="21">
        <v>0</v>
      </c>
      <c r="E278" s="3"/>
      <c r="F278" s="3"/>
      <c r="G278" s="3"/>
      <c r="H278" s="3"/>
    </row>
    <row r="279" spans="2:8" ht="12.75">
      <c r="B279" s="22" t="s">
        <v>25</v>
      </c>
      <c r="C279" s="20">
        <v>1</v>
      </c>
      <c r="D279" s="21">
        <v>0</v>
      </c>
      <c r="E279" s="3"/>
      <c r="F279" s="3"/>
      <c r="G279" s="3"/>
      <c r="H279" s="3"/>
    </row>
    <row r="280" spans="2:8" ht="12.75">
      <c r="B280" s="22" t="s">
        <v>27</v>
      </c>
      <c r="C280" s="20">
        <v>0</v>
      </c>
      <c r="D280" s="21">
        <v>0</v>
      </c>
      <c r="E280" s="3"/>
      <c r="F280" s="3"/>
      <c r="G280" s="3"/>
      <c r="H280" s="3"/>
    </row>
    <row r="281" spans="2:8" ht="12.75">
      <c r="B281" s="22" t="s">
        <v>29</v>
      </c>
      <c r="C281" s="20">
        <v>3</v>
      </c>
      <c r="D281" s="21">
        <v>1</v>
      </c>
      <c r="E281" s="3"/>
      <c r="F281" s="3"/>
      <c r="G281" s="3"/>
      <c r="H281" s="3"/>
    </row>
    <row r="282" spans="2:8" ht="12.75">
      <c r="B282" s="22" t="s">
        <v>33</v>
      </c>
      <c r="C282" s="20">
        <v>1</v>
      </c>
      <c r="D282" s="21">
        <v>0</v>
      </c>
      <c r="E282" s="3"/>
      <c r="F282" s="3"/>
      <c r="G282" s="3"/>
      <c r="H282" s="3"/>
    </row>
    <row r="283" spans="2:8" ht="12.75">
      <c r="B283" s="22" t="s">
        <v>34</v>
      </c>
      <c r="C283" s="20">
        <v>1</v>
      </c>
      <c r="D283" s="21">
        <v>0</v>
      </c>
      <c r="E283" s="3"/>
      <c r="F283" s="3"/>
      <c r="G283" s="3"/>
      <c r="H283" s="3"/>
    </row>
    <row r="284" spans="2:8" ht="12.75">
      <c r="B284" s="22" t="s">
        <v>35</v>
      </c>
      <c r="C284" s="20">
        <v>0</v>
      </c>
      <c r="D284" s="21">
        <v>0</v>
      </c>
      <c r="E284" s="3"/>
      <c r="F284" s="3"/>
      <c r="G284" s="3"/>
      <c r="H284" s="3"/>
    </row>
    <row r="285" spans="2:8" ht="12.75">
      <c r="B285" s="22" t="s">
        <v>36</v>
      </c>
      <c r="C285" s="20">
        <v>0</v>
      </c>
      <c r="D285" s="21">
        <v>0</v>
      </c>
      <c r="E285" s="3"/>
      <c r="F285" s="3"/>
      <c r="G285" s="3"/>
      <c r="H285" s="3"/>
    </row>
    <row r="286" spans="2:8" ht="12.75">
      <c r="B286" s="22" t="s">
        <v>37</v>
      </c>
      <c r="C286" s="20">
        <v>0</v>
      </c>
      <c r="D286" s="21">
        <v>0</v>
      </c>
      <c r="E286" s="3"/>
      <c r="F286" s="3"/>
      <c r="G286" s="3"/>
      <c r="H286" s="3"/>
    </row>
    <row r="287" spans="2:8" ht="13.5" thickBot="1">
      <c r="B287" s="26" t="s">
        <v>38</v>
      </c>
      <c r="C287" s="20">
        <v>0</v>
      </c>
      <c r="D287" s="21">
        <v>0</v>
      </c>
      <c r="E287" s="3"/>
      <c r="F287" s="3"/>
      <c r="G287" s="3"/>
      <c r="H287" s="3"/>
    </row>
    <row r="288" spans="1:8" ht="13.5" thickBot="1">
      <c r="A288" s="18" t="s">
        <v>127</v>
      </c>
      <c r="B288" s="19" t="s">
        <v>23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24</v>
      </c>
      <c r="C289" s="20">
        <v>0</v>
      </c>
      <c r="D289" s="21">
        <v>0</v>
      </c>
      <c r="E289" s="3"/>
      <c r="F289" s="3"/>
      <c r="G289" s="3"/>
      <c r="H289" s="3"/>
    </row>
    <row r="290" spans="2:8" ht="12.75">
      <c r="B290" s="22" t="s">
        <v>25</v>
      </c>
      <c r="C290" s="20">
        <v>0</v>
      </c>
      <c r="D290" s="21">
        <v>0</v>
      </c>
      <c r="E290" s="3"/>
      <c r="F290" s="3"/>
      <c r="G290" s="3"/>
      <c r="H290" s="3"/>
    </row>
    <row r="291" spans="2:8" ht="12.75">
      <c r="B291" s="22" t="s">
        <v>27</v>
      </c>
      <c r="C291" s="20">
        <v>0</v>
      </c>
      <c r="D291" s="21">
        <v>0</v>
      </c>
      <c r="E291" s="3"/>
      <c r="F291" s="3"/>
      <c r="G291" s="3"/>
      <c r="H291" s="3"/>
    </row>
    <row r="292" spans="2:8" ht="12.75">
      <c r="B292" s="22" t="s">
        <v>29</v>
      </c>
      <c r="C292" s="20">
        <v>0</v>
      </c>
      <c r="D292" s="21">
        <v>0</v>
      </c>
      <c r="E292" s="3"/>
      <c r="F292" s="3"/>
      <c r="G292" s="3"/>
      <c r="H292" s="3"/>
    </row>
    <row r="293" spans="2:8" ht="12.75">
      <c r="B293" s="22" t="s">
        <v>33</v>
      </c>
      <c r="C293" s="20">
        <v>0</v>
      </c>
      <c r="D293" s="21">
        <v>0</v>
      </c>
      <c r="E293" s="3"/>
      <c r="F293" s="3"/>
      <c r="G293" s="3"/>
      <c r="H293" s="3"/>
    </row>
    <row r="294" spans="2:8" ht="12.75">
      <c r="B294" s="22" t="s">
        <v>34</v>
      </c>
      <c r="C294" s="20">
        <v>0</v>
      </c>
      <c r="D294" s="21">
        <v>0</v>
      </c>
      <c r="E294" s="3"/>
      <c r="F294" s="3"/>
      <c r="G294" s="3"/>
      <c r="H294" s="3"/>
    </row>
    <row r="295" spans="2:8" ht="12.75">
      <c r="B295" s="22" t="s">
        <v>35</v>
      </c>
      <c r="C295" s="20">
        <v>0</v>
      </c>
      <c r="D295" s="21">
        <v>0</v>
      </c>
      <c r="E295" s="3"/>
      <c r="F295" s="3"/>
      <c r="G295" s="3"/>
      <c r="H295" s="3"/>
    </row>
    <row r="296" spans="2:8" ht="12.75">
      <c r="B296" s="22" t="s">
        <v>36</v>
      </c>
      <c r="C296" s="20">
        <v>0</v>
      </c>
      <c r="D296" s="21">
        <v>0</v>
      </c>
      <c r="E296" s="3"/>
      <c r="F296" s="3"/>
      <c r="G296" s="3"/>
      <c r="H296" s="3"/>
    </row>
    <row r="297" spans="2:8" ht="12.75">
      <c r="B297" s="22" t="s">
        <v>37</v>
      </c>
      <c r="C297" s="20">
        <v>0</v>
      </c>
      <c r="D297" s="21">
        <v>0</v>
      </c>
      <c r="E297" s="3"/>
      <c r="F297" s="3"/>
      <c r="G297" s="3"/>
      <c r="H297" s="3"/>
    </row>
    <row r="298" spans="2:8" ht="13.5" thickBot="1">
      <c r="B298" s="26" t="s">
        <v>38</v>
      </c>
      <c r="C298" s="20">
        <v>0</v>
      </c>
      <c r="D298" s="21">
        <v>0</v>
      </c>
      <c r="E298" s="3"/>
      <c r="F298" s="3"/>
      <c r="G298" s="3"/>
      <c r="H298" s="3"/>
    </row>
    <row r="299" spans="1:8" ht="13.5" thickBot="1">
      <c r="A299" s="29" t="s">
        <v>128</v>
      </c>
      <c r="B299" s="30" t="s">
        <v>23</v>
      </c>
      <c r="C299" s="20">
        <v>0</v>
      </c>
      <c r="D299" s="21">
        <v>0</v>
      </c>
      <c r="E299" s="3"/>
      <c r="F299" s="3"/>
      <c r="G299" s="3"/>
      <c r="H299" s="3"/>
    </row>
    <row r="300" spans="2:8" ht="12.75">
      <c r="B300" s="22" t="s">
        <v>24</v>
      </c>
      <c r="C300" s="20">
        <v>0</v>
      </c>
      <c r="D300" s="21">
        <v>0</v>
      </c>
      <c r="E300" s="3"/>
      <c r="F300" s="3"/>
      <c r="G300" s="3"/>
      <c r="H300" s="3"/>
    </row>
    <row r="301" spans="2:8" ht="12.75">
      <c r="B301" s="22" t="s">
        <v>25</v>
      </c>
      <c r="C301" s="20">
        <v>0</v>
      </c>
      <c r="D301" s="21">
        <v>0</v>
      </c>
      <c r="E301" s="3"/>
      <c r="F301" s="3"/>
      <c r="G301" s="3"/>
      <c r="H301" s="3"/>
    </row>
    <row r="302" spans="2:8" ht="12.75">
      <c r="B302" s="22" t="s">
        <v>27</v>
      </c>
      <c r="C302" s="20">
        <v>0</v>
      </c>
      <c r="D302" s="21">
        <v>0</v>
      </c>
      <c r="E302" s="3"/>
      <c r="F302" s="3"/>
      <c r="G302" s="3"/>
      <c r="H302" s="3"/>
    </row>
    <row r="303" spans="2:8" ht="12.75">
      <c r="B303" s="22" t="s">
        <v>29</v>
      </c>
      <c r="C303" s="20">
        <v>0</v>
      </c>
      <c r="D303" s="21">
        <v>0</v>
      </c>
      <c r="E303" s="3"/>
      <c r="F303" s="3"/>
      <c r="G303" s="3"/>
      <c r="H303" s="3"/>
    </row>
    <row r="304" spans="2:8" ht="12.75">
      <c r="B304" s="22" t="s">
        <v>33</v>
      </c>
      <c r="C304" s="20">
        <v>0</v>
      </c>
      <c r="D304" s="21">
        <v>0</v>
      </c>
      <c r="E304" s="3"/>
      <c r="F304" s="3"/>
      <c r="G304" s="3"/>
      <c r="H304" s="3"/>
    </row>
    <row r="305" spans="2:8" ht="12.75">
      <c r="B305" s="22" t="s">
        <v>34</v>
      </c>
      <c r="C305" s="20">
        <v>0</v>
      </c>
      <c r="D305" s="21">
        <v>0</v>
      </c>
      <c r="E305" s="3"/>
      <c r="F305" s="3"/>
      <c r="G305" s="3"/>
      <c r="H305" s="3"/>
    </row>
    <row r="306" spans="2:8" ht="12.75">
      <c r="B306" s="22" t="s">
        <v>35</v>
      </c>
      <c r="C306" s="20">
        <v>0</v>
      </c>
      <c r="D306" s="21">
        <v>0</v>
      </c>
      <c r="E306" s="3"/>
      <c r="F306" s="3"/>
      <c r="G306" s="3"/>
      <c r="H306" s="3"/>
    </row>
    <row r="307" spans="2:8" ht="12.75">
      <c r="B307" s="22" t="s">
        <v>36</v>
      </c>
      <c r="C307" s="20">
        <v>0</v>
      </c>
      <c r="D307" s="21">
        <v>0</v>
      </c>
      <c r="E307" s="3"/>
      <c r="F307" s="3"/>
      <c r="G307" s="3"/>
      <c r="H307" s="3"/>
    </row>
    <row r="308" spans="2:8" ht="12.75">
      <c r="B308" s="22" t="s">
        <v>37</v>
      </c>
      <c r="C308" s="20">
        <v>0</v>
      </c>
      <c r="D308" s="21">
        <v>0</v>
      </c>
      <c r="E308" s="3"/>
      <c r="F308" s="3"/>
      <c r="G308" s="3"/>
      <c r="H308" s="3"/>
    </row>
    <row r="309" spans="2:8" ht="13.5" thickBot="1">
      <c r="B309" s="26" t="s">
        <v>38</v>
      </c>
      <c r="C309" s="20">
        <v>0</v>
      </c>
      <c r="D309" s="21">
        <v>0</v>
      </c>
      <c r="E309" s="3"/>
      <c r="F309" s="3"/>
      <c r="G309" s="3"/>
      <c r="H309" s="3"/>
    </row>
    <row r="310" spans="1:8" ht="13.5" thickBot="1">
      <c r="A310" s="29" t="s">
        <v>129</v>
      </c>
      <c r="B310" s="30" t="s">
        <v>23</v>
      </c>
      <c r="C310" s="20">
        <v>0</v>
      </c>
      <c r="D310" s="21">
        <v>0</v>
      </c>
      <c r="E310" s="3"/>
      <c r="F310" s="3"/>
      <c r="G310" s="3"/>
      <c r="H310" s="3"/>
    </row>
    <row r="311" spans="2:8" ht="12.75">
      <c r="B311" s="22" t="s">
        <v>24</v>
      </c>
      <c r="C311" s="20">
        <v>0</v>
      </c>
      <c r="D311" s="21">
        <v>0</v>
      </c>
      <c r="E311" s="3"/>
      <c r="F311" s="3"/>
      <c r="G311" s="3"/>
      <c r="H311" s="3"/>
    </row>
    <row r="312" spans="2:8" ht="12.75">
      <c r="B312" s="22" t="s">
        <v>25</v>
      </c>
      <c r="C312" s="20">
        <v>0</v>
      </c>
      <c r="D312" s="21">
        <v>0</v>
      </c>
      <c r="E312" s="3"/>
      <c r="F312" s="3"/>
      <c r="G312" s="3"/>
      <c r="H312" s="3"/>
    </row>
    <row r="313" spans="2:8" ht="12.75">
      <c r="B313" s="22" t="s">
        <v>27</v>
      </c>
      <c r="C313" s="20">
        <v>0</v>
      </c>
      <c r="D313" s="21">
        <v>0</v>
      </c>
      <c r="E313" s="3"/>
      <c r="F313" s="3"/>
      <c r="G313" s="3"/>
      <c r="H313" s="3"/>
    </row>
    <row r="314" spans="2:8" ht="12.75">
      <c r="B314" s="22" t="s">
        <v>29</v>
      </c>
      <c r="C314" s="20">
        <v>0</v>
      </c>
      <c r="D314" s="21">
        <v>0</v>
      </c>
      <c r="E314" s="3"/>
      <c r="F314" s="3"/>
      <c r="G314" s="3"/>
      <c r="H314" s="3"/>
    </row>
    <row r="315" spans="2:8" ht="12.75">
      <c r="B315" s="22" t="s">
        <v>33</v>
      </c>
      <c r="C315" s="20">
        <v>0</v>
      </c>
      <c r="D315" s="21">
        <v>0</v>
      </c>
      <c r="E315" s="3"/>
      <c r="F315" s="3"/>
      <c r="G315" s="3"/>
      <c r="H315" s="3"/>
    </row>
    <row r="316" spans="2:8" ht="12.75">
      <c r="B316" s="22" t="s">
        <v>34</v>
      </c>
      <c r="C316" s="20">
        <v>0</v>
      </c>
      <c r="D316" s="21">
        <v>0</v>
      </c>
      <c r="E316" s="3"/>
      <c r="F316" s="3"/>
      <c r="G316" s="3"/>
      <c r="H316" s="3"/>
    </row>
    <row r="317" spans="2:8" ht="12.75">
      <c r="B317" s="22" t="s">
        <v>35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36</v>
      </c>
      <c r="C318" s="20">
        <v>0</v>
      </c>
      <c r="D318" s="21">
        <v>0</v>
      </c>
      <c r="E318" s="3"/>
      <c r="F318" s="3"/>
      <c r="G318" s="3"/>
      <c r="H318" s="3"/>
    </row>
    <row r="319" spans="2:8" ht="12.75">
      <c r="B319" s="22" t="s">
        <v>37</v>
      </c>
      <c r="C319" s="20">
        <v>0</v>
      </c>
      <c r="D319" s="21">
        <v>0</v>
      </c>
      <c r="E319" s="3"/>
      <c r="F319" s="3"/>
      <c r="G319" s="3"/>
      <c r="H319" s="3"/>
    </row>
    <row r="320" spans="2:8" ht="13.5" thickBot="1">
      <c r="B320" s="26" t="s">
        <v>38</v>
      </c>
      <c r="C320" s="20">
        <v>0</v>
      </c>
      <c r="D320" s="21">
        <v>0</v>
      </c>
      <c r="E320" s="3"/>
      <c r="F320" s="3"/>
      <c r="G320" s="3"/>
      <c r="H320" s="3"/>
    </row>
    <row r="321" spans="1:8" ht="13.5" thickBot="1">
      <c r="A321" s="29" t="s">
        <v>130</v>
      </c>
      <c r="B321" s="19" t="s">
        <v>23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24</v>
      </c>
      <c r="C322" s="20">
        <v>0</v>
      </c>
      <c r="D322" s="21">
        <v>0</v>
      </c>
      <c r="E322" s="3"/>
      <c r="F322" s="3"/>
      <c r="G322" s="3"/>
      <c r="H322" s="3"/>
    </row>
    <row r="323" spans="2:8" ht="12.75">
      <c r="B323" s="22" t="s">
        <v>25</v>
      </c>
      <c r="C323" s="20">
        <v>1</v>
      </c>
      <c r="D323" s="21">
        <v>0</v>
      </c>
      <c r="E323" s="3"/>
      <c r="F323" s="3"/>
      <c r="G323" s="3"/>
      <c r="H323" s="3"/>
    </row>
    <row r="324" spans="2:8" ht="12.75">
      <c r="B324" s="22" t="s">
        <v>27</v>
      </c>
      <c r="C324" s="20">
        <v>0</v>
      </c>
      <c r="D324" s="21">
        <v>0</v>
      </c>
      <c r="E324" s="3"/>
      <c r="F324" s="3"/>
      <c r="G324" s="3"/>
      <c r="H324" s="3"/>
    </row>
    <row r="325" spans="2:8" ht="12.75">
      <c r="B325" s="22" t="s">
        <v>29</v>
      </c>
      <c r="C325" s="20">
        <v>0</v>
      </c>
      <c r="D325" s="21">
        <v>0</v>
      </c>
      <c r="E325" s="3"/>
      <c r="F325" s="3"/>
      <c r="G325" s="3"/>
      <c r="H325" s="3"/>
    </row>
    <row r="326" spans="2:8" ht="12.75">
      <c r="B326" s="22" t="s">
        <v>33</v>
      </c>
      <c r="C326" s="20">
        <v>1</v>
      </c>
      <c r="D326" s="21">
        <v>0</v>
      </c>
      <c r="E326" s="3"/>
      <c r="F326" s="3"/>
      <c r="G326" s="3"/>
      <c r="H326" s="3"/>
    </row>
    <row r="327" spans="2:8" ht="12.75">
      <c r="B327" s="22" t="s">
        <v>34</v>
      </c>
      <c r="C327" s="20">
        <v>0</v>
      </c>
      <c r="D327" s="21">
        <v>0</v>
      </c>
      <c r="E327" s="3"/>
      <c r="F327" s="3"/>
      <c r="G327" s="3"/>
      <c r="H327" s="3"/>
    </row>
    <row r="328" spans="2:8" ht="12.75">
      <c r="B328" s="22" t="s">
        <v>35</v>
      </c>
      <c r="C328" s="20">
        <v>0</v>
      </c>
      <c r="D328" s="21">
        <v>0</v>
      </c>
      <c r="E328" s="3"/>
      <c r="F328" s="3"/>
      <c r="G328" s="3"/>
      <c r="H328" s="3"/>
    </row>
    <row r="329" spans="2:8" ht="12.75">
      <c r="B329" s="22" t="s">
        <v>36</v>
      </c>
      <c r="C329" s="20">
        <v>0</v>
      </c>
      <c r="D329" s="21">
        <v>0</v>
      </c>
      <c r="E329" s="3"/>
      <c r="F329" s="3"/>
      <c r="G329" s="3"/>
      <c r="H329" s="3"/>
    </row>
    <row r="330" spans="2:8" ht="12.75">
      <c r="B330" s="22" t="s">
        <v>37</v>
      </c>
      <c r="C330" s="20">
        <v>0</v>
      </c>
      <c r="D330" s="21">
        <v>0</v>
      </c>
      <c r="E330" s="3"/>
      <c r="F330" s="3"/>
      <c r="G330" s="3"/>
      <c r="H330" s="3"/>
    </row>
    <row r="331" spans="2:8" ht="13.5" thickBot="1">
      <c r="B331" s="26" t="s">
        <v>38</v>
      </c>
      <c r="C331" s="56">
        <v>0</v>
      </c>
      <c r="D331" s="32">
        <v>0</v>
      </c>
      <c r="E331" s="3"/>
      <c r="F331" s="3"/>
      <c r="G331" s="3"/>
      <c r="H331" s="3"/>
    </row>
    <row r="332" spans="2:8" ht="13.5" thickBot="1">
      <c r="B332" s="57"/>
      <c r="C332" s="58">
        <f>SUM(C2:C331)</f>
        <v>112</v>
      </c>
      <c r="D332" s="59">
        <f>SUM(D2:D331)</f>
        <v>26</v>
      </c>
      <c r="E332" s="3"/>
      <c r="F332" s="3"/>
      <c r="G332" s="3"/>
      <c r="H332" s="3"/>
    </row>
    <row r="333" spans="2:10" ht="12.75">
      <c r="B333" s="57"/>
      <c r="C333" s="3"/>
      <c r="D333" s="3"/>
      <c r="E333" s="3"/>
      <c r="F333" s="3"/>
      <c r="G333" s="3"/>
      <c r="H333" s="54"/>
      <c r="I333" s="50"/>
      <c r="J333" s="50"/>
    </row>
    <row r="334" spans="2:10" s="50" customFormat="1" ht="13.5" thickBot="1">
      <c r="B334" s="51"/>
      <c r="C334" s="52"/>
      <c r="D334" s="53"/>
      <c r="E334" s="54"/>
      <c r="F334" s="54"/>
      <c r="G334" s="54"/>
      <c r="H334" s="3"/>
      <c r="I334"/>
      <c r="J334"/>
    </row>
    <row r="335" spans="1:8" ht="13.5" thickBot="1">
      <c r="A335" s="29"/>
      <c r="B335" s="30" t="s">
        <v>23</v>
      </c>
      <c r="C335" s="20">
        <v>0</v>
      </c>
      <c r="D335" s="21">
        <v>0</v>
      </c>
      <c r="E335" s="3"/>
      <c r="F335" s="3"/>
      <c r="G335" s="3"/>
      <c r="H335" s="3"/>
    </row>
    <row r="336" spans="2:8" ht="12.75">
      <c r="B336" s="22" t="s">
        <v>24</v>
      </c>
      <c r="C336" s="20">
        <v>0</v>
      </c>
      <c r="D336" s="21">
        <v>0</v>
      </c>
      <c r="E336" s="3"/>
      <c r="F336" s="3"/>
      <c r="G336" s="3"/>
      <c r="H336" s="3"/>
    </row>
    <row r="337" spans="2:8" ht="12.75">
      <c r="B337" s="22" t="s">
        <v>25</v>
      </c>
      <c r="C337" s="20">
        <v>0</v>
      </c>
      <c r="D337" s="21">
        <v>0</v>
      </c>
      <c r="E337" s="3"/>
      <c r="F337" s="3"/>
      <c r="G337" s="3"/>
      <c r="H337" s="3"/>
    </row>
    <row r="338" spans="2:8" ht="12.75">
      <c r="B338" s="22" t="s">
        <v>27</v>
      </c>
      <c r="C338" s="20">
        <v>0</v>
      </c>
      <c r="D338" s="21">
        <v>0</v>
      </c>
      <c r="E338" s="3"/>
      <c r="F338" s="3"/>
      <c r="G338" s="3"/>
      <c r="H338" s="3"/>
    </row>
    <row r="339" spans="2:8" ht="12.75">
      <c r="B339" s="22" t="s">
        <v>29</v>
      </c>
      <c r="C339" s="20">
        <v>0</v>
      </c>
      <c r="D339" s="21">
        <v>0</v>
      </c>
      <c r="E339" s="3"/>
      <c r="F339" s="3"/>
      <c r="G339" s="3"/>
      <c r="H339" s="3"/>
    </row>
    <row r="340" spans="2:8" ht="12.75">
      <c r="B340" s="22" t="s">
        <v>33</v>
      </c>
      <c r="C340" s="20">
        <v>0</v>
      </c>
      <c r="D340" s="21">
        <v>0</v>
      </c>
      <c r="E340" s="3"/>
      <c r="F340" s="3"/>
      <c r="G340" s="3"/>
      <c r="H340" s="3"/>
    </row>
    <row r="341" spans="2:8" ht="12.75">
      <c r="B341" s="22" t="s">
        <v>34</v>
      </c>
      <c r="C341" s="20">
        <v>0</v>
      </c>
      <c r="D341" s="21">
        <v>0</v>
      </c>
      <c r="E341" s="3"/>
      <c r="F341" s="3"/>
      <c r="G341" s="3"/>
      <c r="H341" s="3"/>
    </row>
    <row r="342" spans="2:8" ht="12.75">
      <c r="B342" s="22" t="s">
        <v>35</v>
      </c>
      <c r="C342" s="20">
        <v>0</v>
      </c>
      <c r="D342" s="21">
        <v>0</v>
      </c>
      <c r="E342" s="3"/>
      <c r="F342" s="3"/>
      <c r="G342" s="3"/>
      <c r="H342" s="3"/>
    </row>
    <row r="343" spans="2:8" ht="12.75">
      <c r="B343" s="22" t="s">
        <v>36</v>
      </c>
      <c r="C343" s="20">
        <v>0</v>
      </c>
      <c r="D343" s="21">
        <v>0</v>
      </c>
      <c r="E343" s="3"/>
      <c r="F343" s="3"/>
      <c r="G343" s="3"/>
      <c r="H343" s="3"/>
    </row>
    <row r="344" spans="2:8" ht="12.75">
      <c r="B344" s="22" t="s">
        <v>37</v>
      </c>
      <c r="C344" s="20">
        <v>0</v>
      </c>
      <c r="D344" s="21">
        <v>0</v>
      </c>
      <c r="E344" s="3"/>
      <c r="F344" s="3"/>
      <c r="G344" s="3"/>
      <c r="H344" s="3"/>
    </row>
    <row r="345" spans="2:8" ht="13.5" thickBot="1">
      <c r="B345" s="26" t="s">
        <v>38</v>
      </c>
      <c r="C345" s="20">
        <v>0</v>
      </c>
      <c r="D345" s="21">
        <v>0</v>
      </c>
      <c r="E345" s="3"/>
      <c r="F345" s="3"/>
      <c r="G345" s="3"/>
      <c r="H345" s="3"/>
    </row>
    <row r="346" spans="1:8" ht="13.5" thickBot="1">
      <c r="A346" s="29" t="s">
        <v>131</v>
      </c>
      <c r="B346" s="30" t="s">
        <v>23</v>
      </c>
      <c r="C346" s="20">
        <v>0</v>
      </c>
      <c r="D346" s="21">
        <v>0</v>
      </c>
      <c r="E346" s="3"/>
      <c r="F346" s="3"/>
      <c r="G346" s="3"/>
      <c r="H346" s="3"/>
    </row>
    <row r="347" spans="2:8" ht="12.75">
      <c r="B347" s="22" t="s">
        <v>24</v>
      </c>
      <c r="C347" s="20">
        <v>0</v>
      </c>
      <c r="D347" s="21">
        <v>0</v>
      </c>
      <c r="E347" s="3"/>
      <c r="F347" s="3"/>
      <c r="G347" s="3"/>
      <c r="H347" s="3"/>
    </row>
    <row r="348" spans="2:8" ht="12.75">
      <c r="B348" s="22" t="s">
        <v>25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27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29</v>
      </c>
      <c r="C350" s="20">
        <v>0</v>
      </c>
      <c r="D350" s="21">
        <v>0</v>
      </c>
      <c r="E350" s="3"/>
      <c r="F350" s="3"/>
      <c r="G350" s="3"/>
      <c r="H350" s="3"/>
    </row>
    <row r="351" spans="2:8" ht="12.75">
      <c r="B351" s="22" t="s">
        <v>33</v>
      </c>
      <c r="C351" s="20">
        <v>0</v>
      </c>
      <c r="D351" s="21">
        <v>0</v>
      </c>
      <c r="E351" s="3"/>
      <c r="F351" s="3"/>
      <c r="G351" s="3"/>
      <c r="H351" s="3"/>
    </row>
    <row r="352" spans="2:8" ht="12.75">
      <c r="B352" s="22" t="s">
        <v>34</v>
      </c>
      <c r="C352" s="20">
        <v>0</v>
      </c>
      <c r="D352" s="21">
        <v>0</v>
      </c>
      <c r="E352" s="3"/>
      <c r="F352" s="3"/>
      <c r="G352" s="3"/>
      <c r="H352" s="3"/>
    </row>
    <row r="353" spans="2:8" ht="12.75">
      <c r="B353" s="22" t="s">
        <v>35</v>
      </c>
      <c r="C353" s="20">
        <v>0</v>
      </c>
      <c r="D353" s="21">
        <v>0</v>
      </c>
      <c r="E353" s="3"/>
      <c r="F353" s="3"/>
      <c r="G353" s="3"/>
      <c r="H353" s="3"/>
    </row>
    <row r="354" spans="2:8" ht="12.75">
      <c r="B354" s="22" t="s">
        <v>36</v>
      </c>
      <c r="C354" s="20">
        <v>0</v>
      </c>
      <c r="D354" s="21">
        <v>0</v>
      </c>
      <c r="E354" s="3"/>
      <c r="F354" s="3"/>
      <c r="G354" s="3"/>
      <c r="H354" s="3"/>
    </row>
    <row r="355" spans="2:8" ht="12.75">
      <c r="B355" s="22" t="s">
        <v>37</v>
      </c>
      <c r="C355" s="20">
        <v>0</v>
      </c>
      <c r="D355" s="21">
        <v>0</v>
      </c>
      <c r="E355" s="3"/>
      <c r="F355" s="3"/>
      <c r="G355" s="3"/>
      <c r="H355" s="3"/>
    </row>
    <row r="356" spans="2:8" ht="13.5" thickBot="1">
      <c r="B356" s="26" t="s">
        <v>38</v>
      </c>
      <c r="C356" s="20">
        <v>0</v>
      </c>
      <c r="D356" s="21">
        <v>0</v>
      </c>
      <c r="E356" s="3"/>
      <c r="F356" s="3"/>
      <c r="G356" s="3"/>
      <c r="H356" s="3"/>
    </row>
    <row r="357" spans="1:8" ht="13.5" thickBot="1">
      <c r="A357" s="29" t="s">
        <v>132</v>
      </c>
      <c r="B357" s="30" t="s">
        <v>23</v>
      </c>
      <c r="C357" s="20">
        <v>0</v>
      </c>
      <c r="D357" s="21">
        <v>0</v>
      </c>
      <c r="E357" s="3"/>
      <c r="F357" s="3"/>
      <c r="G357" s="3"/>
      <c r="H357" s="3"/>
    </row>
    <row r="358" spans="2:8" ht="12.75">
      <c r="B358" s="22" t="s">
        <v>24</v>
      </c>
      <c r="C358" s="20">
        <v>0</v>
      </c>
      <c r="D358" s="21">
        <v>0</v>
      </c>
      <c r="E358" s="3"/>
      <c r="F358" s="3"/>
      <c r="G358" s="3"/>
      <c r="H358" s="3"/>
    </row>
    <row r="359" spans="2:8" ht="12.75">
      <c r="B359" s="22" t="s">
        <v>25</v>
      </c>
      <c r="C359" s="20">
        <v>0</v>
      </c>
      <c r="D359" s="21">
        <v>0</v>
      </c>
      <c r="E359" s="3"/>
      <c r="F359" s="3"/>
      <c r="G359" s="3"/>
      <c r="H359" s="3"/>
    </row>
    <row r="360" spans="2:8" ht="12.75">
      <c r="B360" s="22" t="s">
        <v>27</v>
      </c>
      <c r="C360" s="20">
        <v>0</v>
      </c>
      <c r="D360" s="21">
        <v>0</v>
      </c>
      <c r="E360" s="3"/>
      <c r="F360" s="3"/>
      <c r="G360" s="3"/>
      <c r="H360" s="3"/>
    </row>
    <row r="361" spans="2:8" ht="12.75">
      <c r="B361" s="22" t="s">
        <v>29</v>
      </c>
      <c r="C361" s="20">
        <v>0</v>
      </c>
      <c r="D361" s="21">
        <v>0</v>
      </c>
      <c r="E361" s="3"/>
      <c r="F361" s="3"/>
      <c r="G361" s="3"/>
      <c r="H361" s="3"/>
    </row>
    <row r="362" spans="2:8" ht="12.75">
      <c r="B362" s="22" t="s">
        <v>33</v>
      </c>
      <c r="C362" s="20">
        <v>0</v>
      </c>
      <c r="D362" s="21">
        <v>0</v>
      </c>
      <c r="E362" s="3"/>
      <c r="F362" s="3"/>
      <c r="G362" s="3"/>
      <c r="H362" s="3"/>
    </row>
    <row r="363" spans="2:8" ht="12.75">
      <c r="B363" s="22" t="s">
        <v>34</v>
      </c>
      <c r="C363" s="20">
        <v>0</v>
      </c>
      <c r="D363" s="21">
        <v>0</v>
      </c>
      <c r="E363" s="3"/>
      <c r="F363" s="3"/>
      <c r="G363" s="3"/>
      <c r="H363" s="3"/>
    </row>
    <row r="364" spans="2:8" ht="12.75">
      <c r="B364" s="22" t="s">
        <v>35</v>
      </c>
      <c r="C364" s="20">
        <v>0</v>
      </c>
      <c r="D364" s="21">
        <v>0</v>
      </c>
      <c r="E364" s="3"/>
      <c r="F364" s="3"/>
      <c r="G364" s="3"/>
      <c r="H364" s="3"/>
    </row>
    <row r="365" spans="2:8" ht="12.75">
      <c r="B365" s="22" t="s">
        <v>36</v>
      </c>
      <c r="C365" s="20">
        <v>0</v>
      </c>
      <c r="D365" s="21">
        <v>0</v>
      </c>
      <c r="E365" s="3"/>
      <c r="F365" s="3"/>
      <c r="G365" s="3"/>
      <c r="H365" s="3"/>
    </row>
    <row r="366" spans="2:8" ht="12.75">
      <c r="B366" s="22" t="s">
        <v>37</v>
      </c>
      <c r="C366" s="20">
        <v>0</v>
      </c>
      <c r="D366" s="21">
        <v>0</v>
      </c>
      <c r="E366" s="3"/>
      <c r="F366" s="3"/>
      <c r="G366" s="3"/>
      <c r="H366" s="3"/>
    </row>
    <row r="367" spans="2:8" ht="13.5" thickBot="1">
      <c r="B367" s="26" t="s">
        <v>38</v>
      </c>
      <c r="C367" s="20">
        <v>0</v>
      </c>
      <c r="D367" s="21">
        <v>0</v>
      </c>
      <c r="E367" s="3"/>
      <c r="F367" s="3"/>
      <c r="G367" s="3"/>
      <c r="H367" s="3"/>
    </row>
    <row r="368" spans="1:8" ht="13.5" thickBot="1">
      <c r="A368" s="29" t="s">
        <v>133</v>
      </c>
      <c r="B368" s="30" t="s">
        <v>23</v>
      </c>
      <c r="C368" s="20">
        <v>0</v>
      </c>
      <c r="D368" s="21">
        <v>0</v>
      </c>
      <c r="E368" s="3"/>
      <c r="F368" s="3"/>
      <c r="G368" s="3"/>
      <c r="H368" s="3"/>
    </row>
    <row r="369" spans="2:8" ht="12.75">
      <c r="B369" s="22" t="s">
        <v>24</v>
      </c>
      <c r="C369" s="20">
        <v>0</v>
      </c>
      <c r="D369" s="21">
        <v>0</v>
      </c>
      <c r="E369" s="3"/>
      <c r="F369" s="3"/>
      <c r="G369" s="3"/>
      <c r="H369" s="3"/>
    </row>
    <row r="370" spans="2:8" ht="12.75">
      <c r="B370" s="22" t="s">
        <v>25</v>
      </c>
      <c r="C370" s="20">
        <v>0</v>
      </c>
      <c r="D370" s="21">
        <v>0</v>
      </c>
      <c r="E370" s="3"/>
      <c r="F370" s="3"/>
      <c r="G370" s="3"/>
      <c r="H370" s="3"/>
    </row>
    <row r="371" spans="2:8" ht="12.75">
      <c r="B371" s="22" t="s">
        <v>27</v>
      </c>
      <c r="C371" s="20">
        <v>0</v>
      </c>
      <c r="D371" s="21">
        <v>0</v>
      </c>
      <c r="E371" s="3"/>
      <c r="F371" s="3"/>
      <c r="G371" s="3"/>
      <c r="H371" s="3"/>
    </row>
    <row r="372" spans="2:8" ht="12.75">
      <c r="B372" s="22" t="s">
        <v>29</v>
      </c>
      <c r="C372" s="20">
        <v>0</v>
      </c>
      <c r="D372" s="21">
        <v>0</v>
      </c>
      <c r="E372" s="3"/>
      <c r="F372" s="3"/>
      <c r="G372" s="3"/>
      <c r="H372" s="3"/>
    </row>
    <row r="373" spans="2:8" ht="12.75">
      <c r="B373" s="22" t="s">
        <v>33</v>
      </c>
      <c r="C373" s="20">
        <v>0</v>
      </c>
      <c r="D373" s="21">
        <v>0</v>
      </c>
      <c r="E373" s="3"/>
      <c r="F373" s="3"/>
      <c r="G373" s="3"/>
      <c r="H373" s="3"/>
    </row>
    <row r="374" spans="2:8" ht="12.75">
      <c r="B374" s="22" t="s">
        <v>34</v>
      </c>
      <c r="C374" s="20">
        <v>0</v>
      </c>
      <c r="D374" s="21">
        <v>0</v>
      </c>
      <c r="E374" s="3"/>
      <c r="F374" s="3"/>
      <c r="G374" s="3"/>
      <c r="H374" s="3"/>
    </row>
    <row r="375" spans="2:8" ht="12.75">
      <c r="B375" s="22" t="s">
        <v>35</v>
      </c>
      <c r="C375" s="20">
        <v>0</v>
      </c>
      <c r="D375" s="21">
        <v>0</v>
      </c>
      <c r="E375" s="3"/>
      <c r="F375" s="3"/>
      <c r="G375" s="3"/>
      <c r="H375" s="3"/>
    </row>
    <row r="376" spans="2:8" ht="12.75">
      <c r="B376" s="22" t="s">
        <v>36</v>
      </c>
      <c r="C376" s="20">
        <v>0</v>
      </c>
      <c r="D376" s="21">
        <v>0</v>
      </c>
      <c r="E376" s="3"/>
      <c r="F376" s="3"/>
      <c r="G376" s="3"/>
      <c r="H376" s="3"/>
    </row>
    <row r="377" spans="2:8" ht="12.75">
      <c r="B377" s="22" t="s">
        <v>37</v>
      </c>
      <c r="C377" s="20">
        <v>0</v>
      </c>
      <c r="D377" s="21">
        <v>0</v>
      </c>
      <c r="E377" s="3"/>
      <c r="F377" s="3"/>
      <c r="G377" s="3"/>
      <c r="H377" s="3"/>
    </row>
    <row r="378" spans="2:8" ht="13.5" thickBot="1">
      <c r="B378" s="26" t="s">
        <v>38</v>
      </c>
      <c r="C378" s="20">
        <v>0</v>
      </c>
      <c r="D378" s="21">
        <v>0</v>
      </c>
      <c r="E378" s="3"/>
      <c r="F378" s="3"/>
      <c r="G378" s="3"/>
      <c r="H378" s="3"/>
    </row>
    <row r="379" spans="1:8" ht="13.5" thickBot="1">
      <c r="A379" s="29" t="s">
        <v>134</v>
      </c>
      <c r="B379" s="30" t="s">
        <v>23</v>
      </c>
      <c r="C379" s="20">
        <v>0</v>
      </c>
      <c r="D379" s="21">
        <v>0</v>
      </c>
      <c r="E379" s="3"/>
      <c r="F379" s="3"/>
      <c r="G379" s="3"/>
      <c r="H379" s="3"/>
    </row>
    <row r="380" spans="2:8" ht="12.75">
      <c r="B380" s="22" t="s">
        <v>24</v>
      </c>
      <c r="C380" s="20">
        <v>0</v>
      </c>
      <c r="D380" s="21">
        <v>0</v>
      </c>
      <c r="E380" s="3"/>
      <c r="F380" s="3"/>
      <c r="G380" s="3"/>
      <c r="H380" s="3"/>
    </row>
    <row r="381" spans="2:8" ht="12.75">
      <c r="B381" s="22" t="s">
        <v>25</v>
      </c>
      <c r="C381" s="20">
        <v>0</v>
      </c>
      <c r="D381" s="21">
        <v>0</v>
      </c>
      <c r="E381" s="3"/>
      <c r="F381" s="3"/>
      <c r="G381" s="3"/>
      <c r="H381" s="3"/>
    </row>
    <row r="382" spans="2:8" ht="12.75">
      <c r="B382" s="22" t="s">
        <v>27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29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33</v>
      </c>
      <c r="C384" s="20">
        <v>0</v>
      </c>
      <c r="D384" s="21">
        <v>0</v>
      </c>
      <c r="E384" s="3"/>
      <c r="F384" s="3"/>
      <c r="G384" s="3"/>
      <c r="H384" s="3"/>
    </row>
    <row r="385" spans="2:8" ht="12.75">
      <c r="B385" s="22" t="s">
        <v>34</v>
      </c>
      <c r="C385" s="20">
        <v>0</v>
      </c>
      <c r="D385" s="21">
        <v>0</v>
      </c>
      <c r="E385" s="3"/>
      <c r="F385" s="3"/>
      <c r="G385" s="3"/>
      <c r="H385" s="3"/>
    </row>
    <row r="386" spans="2:8" ht="12.75">
      <c r="B386" s="22" t="s">
        <v>35</v>
      </c>
      <c r="C386" s="20">
        <v>0</v>
      </c>
      <c r="D386" s="21">
        <v>0</v>
      </c>
      <c r="E386" s="3"/>
      <c r="F386" s="3"/>
      <c r="G386" s="3"/>
      <c r="H386" s="3"/>
    </row>
    <row r="387" spans="2:8" ht="12.75">
      <c r="B387" s="22" t="s">
        <v>36</v>
      </c>
      <c r="C387" s="20">
        <v>0</v>
      </c>
      <c r="D387" s="21">
        <v>0</v>
      </c>
      <c r="E387" s="3"/>
      <c r="F387" s="3"/>
      <c r="G387" s="3"/>
      <c r="H387" s="3"/>
    </row>
    <row r="388" spans="2:8" ht="12.75">
      <c r="B388" s="22" t="s">
        <v>37</v>
      </c>
      <c r="C388" s="20">
        <v>0</v>
      </c>
      <c r="D388" s="21">
        <v>0</v>
      </c>
      <c r="E388" s="3"/>
      <c r="F388" s="3"/>
      <c r="G388" s="3"/>
      <c r="H388" s="3"/>
    </row>
    <row r="389" spans="2:8" ht="13.5" thickBot="1">
      <c r="B389" s="26" t="s">
        <v>38</v>
      </c>
      <c r="C389" s="20">
        <v>0</v>
      </c>
      <c r="D389" s="21">
        <v>0</v>
      </c>
      <c r="E389" s="3"/>
      <c r="F389" s="3"/>
      <c r="G389" s="3"/>
      <c r="H389" s="3"/>
    </row>
    <row r="390" spans="1:8" ht="13.5" thickBot="1">
      <c r="A390" s="18" t="s">
        <v>135</v>
      </c>
      <c r="B390" s="19" t="s">
        <v>23</v>
      </c>
      <c r="C390" s="20">
        <v>0</v>
      </c>
      <c r="D390" s="21">
        <v>0</v>
      </c>
      <c r="E390" s="3"/>
      <c r="F390" s="3"/>
      <c r="G390" s="3"/>
      <c r="H390" s="3"/>
    </row>
    <row r="391" spans="2:8" ht="12.75">
      <c r="B391" s="22" t="s">
        <v>24</v>
      </c>
      <c r="C391" s="20">
        <v>0</v>
      </c>
      <c r="D391" s="21">
        <v>0</v>
      </c>
      <c r="E391" s="3"/>
      <c r="F391" s="3"/>
      <c r="G391" s="3"/>
      <c r="H391" s="3"/>
    </row>
    <row r="392" spans="2:8" ht="12.75">
      <c r="B392" s="22" t="s">
        <v>25</v>
      </c>
      <c r="C392" s="20">
        <v>0</v>
      </c>
      <c r="D392" s="21">
        <v>0</v>
      </c>
      <c r="E392" s="3"/>
      <c r="F392" s="3"/>
      <c r="G392" s="3"/>
      <c r="H392" s="3"/>
    </row>
    <row r="393" spans="2:8" ht="12.75">
      <c r="B393" s="22" t="s">
        <v>27</v>
      </c>
      <c r="C393" s="20">
        <v>0</v>
      </c>
      <c r="D393" s="21">
        <v>0</v>
      </c>
      <c r="E393" s="3"/>
      <c r="F393" s="3"/>
      <c r="G393" s="3"/>
      <c r="H393" s="3"/>
    </row>
    <row r="394" spans="2:8" ht="12.75">
      <c r="B394" s="22" t="s">
        <v>29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33</v>
      </c>
      <c r="C395" s="20">
        <v>0</v>
      </c>
      <c r="D395" s="21">
        <v>0</v>
      </c>
      <c r="E395" s="3"/>
      <c r="F395" s="3"/>
      <c r="G395" s="3"/>
      <c r="H395" s="3"/>
    </row>
    <row r="396" spans="2:8" ht="12.75">
      <c r="B396" s="22" t="s">
        <v>34</v>
      </c>
      <c r="C396" s="20">
        <v>0</v>
      </c>
      <c r="D396" s="21">
        <v>0</v>
      </c>
      <c r="E396" s="3"/>
      <c r="F396" s="3"/>
      <c r="G396" s="3"/>
      <c r="H396" s="3"/>
    </row>
    <row r="397" spans="2:8" ht="12.75">
      <c r="B397" s="22" t="s">
        <v>35</v>
      </c>
      <c r="C397" s="20">
        <v>0</v>
      </c>
      <c r="D397" s="21">
        <v>0</v>
      </c>
      <c r="E397" s="3"/>
      <c r="F397" s="3"/>
      <c r="G397" s="3"/>
      <c r="H397" s="3"/>
    </row>
    <row r="398" spans="2:8" ht="12.75">
      <c r="B398" s="22" t="s">
        <v>36</v>
      </c>
      <c r="C398" s="20">
        <v>0</v>
      </c>
      <c r="D398" s="21">
        <v>0</v>
      </c>
      <c r="E398" s="3"/>
      <c r="F398" s="3"/>
      <c r="G398" s="3"/>
      <c r="H398" s="3"/>
    </row>
    <row r="399" spans="2:8" ht="12.75">
      <c r="B399" s="22" t="s">
        <v>37</v>
      </c>
      <c r="C399" s="20">
        <v>0</v>
      </c>
      <c r="D399" s="21">
        <v>0</v>
      </c>
      <c r="E399" s="3"/>
      <c r="F399" s="3"/>
      <c r="G399" s="3"/>
      <c r="H399" s="3"/>
    </row>
    <row r="400" spans="2:7" ht="13.5" thickBot="1">
      <c r="B400" s="26" t="s">
        <v>38</v>
      </c>
      <c r="C400" s="20">
        <v>0</v>
      </c>
      <c r="D400" s="21">
        <v>0</v>
      </c>
      <c r="E400" s="3"/>
      <c r="F400" s="3"/>
      <c r="G400" s="3"/>
    </row>
    <row r="401" spans="1:6" ht="13.5" thickBot="1">
      <c r="A401" s="18" t="s">
        <v>136</v>
      </c>
      <c r="B401" s="19" t="s">
        <v>23</v>
      </c>
      <c r="C401" s="20">
        <v>0</v>
      </c>
      <c r="D401" s="21">
        <v>0</v>
      </c>
      <c r="E401" s="3"/>
      <c r="F401" s="3"/>
    </row>
    <row r="402" spans="2:6" ht="12.75">
      <c r="B402" s="22" t="s">
        <v>24</v>
      </c>
      <c r="C402" s="20">
        <v>0</v>
      </c>
      <c r="D402" s="21">
        <v>0</v>
      </c>
      <c r="E402" s="3"/>
      <c r="F402" s="3"/>
    </row>
    <row r="403" spans="2:6" ht="12.75">
      <c r="B403" s="22" t="s">
        <v>25</v>
      </c>
      <c r="C403" s="20">
        <v>0</v>
      </c>
      <c r="D403" s="21">
        <v>0</v>
      </c>
      <c r="E403" s="3"/>
      <c r="F403" s="3"/>
    </row>
    <row r="404" spans="2:6" ht="12.75">
      <c r="B404" s="22" t="s">
        <v>27</v>
      </c>
      <c r="C404" s="20">
        <v>0</v>
      </c>
      <c r="D404" s="21">
        <v>0</v>
      </c>
      <c r="E404" s="3"/>
      <c r="F404" s="3"/>
    </row>
    <row r="405" spans="2:6" ht="12.75">
      <c r="B405" s="22" t="s">
        <v>29</v>
      </c>
      <c r="C405" s="20">
        <v>0</v>
      </c>
      <c r="D405" s="21">
        <v>0</v>
      </c>
      <c r="E405" s="3"/>
      <c r="F405" s="3"/>
    </row>
    <row r="406" spans="2:6" ht="12.75">
      <c r="B406" s="22" t="s">
        <v>33</v>
      </c>
      <c r="C406" s="20">
        <v>0</v>
      </c>
      <c r="D406" s="21">
        <v>0</v>
      </c>
      <c r="E406" s="3"/>
      <c r="F406" s="3"/>
    </row>
    <row r="407" spans="2:6" ht="12.75">
      <c r="B407" s="22" t="s">
        <v>34</v>
      </c>
      <c r="C407" s="20">
        <v>0</v>
      </c>
      <c r="D407" s="21">
        <v>0</v>
      </c>
      <c r="E407" s="3"/>
      <c r="F407" s="3"/>
    </row>
    <row r="408" spans="2:6" ht="12.75">
      <c r="B408" s="22" t="s">
        <v>35</v>
      </c>
      <c r="C408" s="20">
        <v>0</v>
      </c>
      <c r="D408" s="21">
        <v>0</v>
      </c>
      <c r="E408" s="3"/>
      <c r="F408" s="3"/>
    </row>
    <row r="409" spans="2:6" ht="12.75">
      <c r="B409" s="22" t="s">
        <v>36</v>
      </c>
      <c r="C409" s="20">
        <v>0</v>
      </c>
      <c r="D409" s="21">
        <v>0</v>
      </c>
      <c r="E409" s="3"/>
      <c r="F409" s="3"/>
    </row>
    <row r="410" spans="2:6" ht="12.75">
      <c r="B410" s="22" t="s">
        <v>37</v>
      </c>
      <c r="C410" s="20">
        <v>0</v>
      </c>
      <c r="D410" s="21">
        <v>0</v>
      </c>
      <c r="E410" s="3"/>
      <c r="F410" s="3"/>
    </row>
    <row r="411" spans="2:6" ht="13.5" thickBot="1">
      <c r="B411" s="26" t="s">
        <v>38</v>
      </c>
      <c r="C411" s="20">
        <v>0</v>
      </c>
      <c r="D411" s="21">
        <v>0</v>
      </c>
      <c r="E411" s="3"/>
      <c r="F411" s="3"/>
    </row>
    <row r="412" spans="1:6" ht="13.5" thickBot="1">
      <c r="A412" s="29" t="s">
        <v>137</v>
      </c>
      <c r="B412" s="30" t="s">
        <v>23</v>
      </c>
      <c r="C412" s="20">
        <v>0</v>
      </c>
      <c r="D412" s="21">
        <v>0</v>
      </c>
      <c r="E412" s="3"/>
      <c r="F412" s="3"/>
    </row>
    <row r="413" spans="2:6" ht="12.75">
      <c r="B413" s="22" t="s">
        <v>24</v>
      </c>
      <c r="C413" s="20">
        <v>0</v>
      </c>
      <c r="D413" s="21">
        <v>0</v>
      </c>
      <c r="E413" s="3"/>
      <c r="F413" s="3"/>
    </row>
    <row r="414" spans="2:6" ht="12.75">
      <c r="B414" s="22" t="s">
        <v>25</v>
      </c>
      <c r="C414" s="20">
        <v>0</v>
      </c>
      <c r="D414" s="21">
        <v>0</v>
      </c>
      <c r="E414" s="3"/>
      <c r="F414" s="3"/>
    </row>
    <row r="415" spans="2:6" ht="12.75">
      <c r="B415" s="22" t="s">
        <v>27</v>
      </c>
      <c r="C415" s="20">
        <v>0</v>
      </c>
      <c r="D415" s="21">
        <v>0</v>
      </c>
      <c r="E415" s="3"/>
      <c r="F415" s="3"/>
    </row>
    <row r="416" spans="2:6" ht="12.75">
      <c r="B416" s="22" t="s">
        <v>29</v>
      </c>
      <c r="C416" s="20">
        <v>0</v>
      </c>
      <c r="D416" s="21">
        <v>0</v>
      </c>
      <c r="E416" s="3"/>
      <c r="F416" s="3"/>
    </row>
    <row r="417" spans="2:6" ht="12.75">
      <c r="B417" s="22" t="s">
        <v>33</v>
      </c>
      <c r="C417" s="20">
        <v>0</v>
      </c>
      <c r="D417" s="21">
        <v>0</v>
      </c>
      <c r="E417" s="3"/>
      <c r="F417" s="3"/>
    </row>
    <row r="418" spans="2:6" ht="12.75">
      <c r="B418" s="22" t="s">
        <v>34</v>
      </c>
      <c r="C418" s="20">
        <v>0</v>
      </c>
      <c r="D418" s="21">
        <v>0</v>
      </c>
      <c r="E418" s="3"/>
      <c r="F418" s="3"/>
    </row>
    <row r="419" spans="2:6" ht="12.75">
      <c r="B419" s="22" t="s">
        <v>35</v>
      </c>
      <c r="C419" s="20">
        <v>0</v>
      </c>
      <c r="D419" s="21">
        <v>0</v>
      </c>
      <c r="E419" s="3"/>
      <c r="F419" s="3"/>
    </row>
    <row r="420" spans="2:6" ht="12.75">
      <c r="B420" s="22" t="s">
        <v>36</v>
      </c>
      <c r="C420" s="20">
        <v>0</v>
      </c>
      <c r="D420" s="21">
        <v>0</v>
      </c>
      <c r="E420" s="3"/>
      <c r="F420" s="3"/>
    </row>
    <row r="421" spans="2:6" ht="12.75">
      <c r="B421" s="22" t="s">
        <v>37</v>
      </c>
      <c r="C421" s="20">
        <v>0</v>
      </c>
      <c r="D421" s="21">
        <v>0</v>
      </c>
      <c r="E421" s="3"/>
      <c r="F421" s="3"/>
    </row>
    <row r="422" spans="2:6" ht="13.5" thickBot="1">
      <c r="B422" s="26" t="s">
        <v>38</v>
      </c>
      <c r="C422" s="20">
        <v>0</v>
      </c>
      <c r="D422" s="21">
        <v>0</v>
      </c>
      <c r="E422" s="3"/>
      <c r="F422" s="3"/>
    </row>
    <row r="423" spans="1:6" ht="13.5" thickBot="1">
      <c r="A423" s="29" t="s">
        <v>138</v>
      </c>
      <c r="B423" s="30" t="s">
        <v>23</v>
      </c>
      <c r="C423" s="20">
        <v>0</v>
      </c>
      <c r="D423" s="21">
        <v>0</v>
      </c>
      <c r="E423" s="3"/>
      <c r="F423" s="3"/>
    </row>
    <row r="424" spans="2:6" ht="12.75">
      <c r="B424" s="22" t="s">
        <v>24</v>
      </c>
      <c r="C424" s="20">
        <v>0</v>
      </c>
      <c r="D424" s="21">
        <v>0</v>
      </c>
      <c r="E424" s="3"/>
      <c r="F424" s="3"/>
    </row>
    <row r="425" spans="2:6" ht="12.75">
      <c r="B425" s="22" t="s">
        <v>25</v>
      </c>
      <c r="C425" s="20">
        <v>0</v>
      </c>
      <c r="D425" s="21">
        <v>0</v>
      </c>
      <c r="E425" s="3"/>
      <c r="F425" s="3"/>
    </row>
    <row r="426" spans="2:6" ht="12.75">
      <c r="B426" s="22" t="s">
        <v>27</v>
      </c>
      <c r="C426" s="20">
        <v>0</v>
      </c>
      <c r="D426" s="21">
        <v>0</v>
      </c>
      <c r="E426" s="3"/>
      <c r="F426" s="3"/>
    </row>
    <row r="427" spans="2:6" ht="12.75">
      <c r="B427" s="22" t="s">
        <v>29</v>
      </c>
      <c r="C427" s="20">
        <v>0</v>
      </c>
      <c r="D427" s="21">
        <v>0</v>
      </c>
      <c r="E427" s="3"/>
      <c r="F427" s="3"/>
    </row>
    <row r="428" spans="2:6" ht="12.75">
      <c r="B428" s="22" t="s">
        <v>33</v>
      </c>
      <c r="C428" s="20">
        <v>0</v>
      </c>
      <c r="D428" s="21">
        <v>0</v>
      </c>
      <c r="E428" s="3"/>
      <c r="F428" s="3"/>
    </row>
    <row r="429" spans="2:6" ht="12.75">
      <c r="B429" s="22" t="s">
        <v>34</v>
      </c>
      <c r="C429" s="20">
        <v>0</v>
      </c>
      <c r="D429" s="21">
        <v>0</v>
      </c>
      <c r="E429" s="3"/>
      <c r="F429" s="3"/>
    </row>
    <row r="430" spans="2:6" ht="12.75">
      <c r="B430" s="22" t="s">
        <v>35</v>
      </c>
      <c r="C430" s="20">
        <v>0</v>
      </c>
      <c r="D430" s="21">
        <v>0</v>
      </c>
      <c r="E430" s="3"/>
      <c r="F430" s="3"/>
    </row>
    <row r="431" spans="2:6" ht="12.75">
      <c r="B431" s="22" t="s">
        <v>36</v>
      </c>
      <c r="C431" s="20">
        <v>0</v>
      </c>
      <c r="D431" s="21">
        <v>0</v>
      </c>
      <c r="E431" s="3"/>
      <c r="F431" s="3"/>
    </row>
    <row r="432" spans="2:6" ht="12.75">
      <c r="B432" s="22" t="s">
        <v>37</v>
      </c>
      <c r="C432" s="20">
        <v>0</v>
      </c>
      <c r="D432" s="21">
        <v>0</v>
      </c>
      <c r="E432" s="3"/>
      <c r="F432" s="3"/>
    </row>
    <row r="433" spans="2:6" ht="13.5" thickBot="1">
      <c r="B433" s="26" t="s">
        <v>38</v>
      </c>
      <c r="C433" s="20">
        <v>0</v>
      </c>
      <c r="D433" s="21">
        <v>0</v>
      </c>
      <c r="E433" s="3"/>
      <c r="F433" s="3"/>
    </row>
    <row r="434" spans="1:6" ht="13.5" thickBot="1">
      <c r="A434" s="29" t="s">
        <v>139</v>
      </c>
      <c r="B434" s="19" t="s">
        <v>23</v>
      </c>
      <c r="C434" s="20">
        <v>0</v>
      </c>
      <c r="D434" s="21">
        <v>0</v>
      </c>
      <c r="E434" s="3"/>
      <c r="F434" s="3"/>
    </row>
    <row r="435" spans="2:6" ht="12.75">
      <c r="B435" s="22" t="s">
        <v>24</v>
      </c>
      <c r="C435" s="20">
        <v>0</v>
      </c>
      <c r="D435" s="21">
        <v>0</v>
      </c>
      <c r="E435" s="3"/>
      <c r="F435" s="3"/>
    </row>
    <row r="436" spans="2:6" ht="12.75">
      <c r="B436" s="22" t="s">
        <v>25</v>
      </c>
      <c r="C436" s="20">
        <v>0</v>
      </c>
      <c r="D436" s="21">
        <v>0</v>
      </c>
      <c r="E436" s="3"/>
      <c r="F436" s="3"/>
    </row>
    <row r="437" spans="2:6" ht="12.75">
      <c r="B437" s="22" t="s">
        <v>27</v>
      </c>
      <c r="C437" s="20">
        <v>0</v>
      </c>
      <c r="D437" s="21">
        <v>0</v>
      </c>
      <c r="E437" s="3"/>
      <c r="F437" s="3"/>
    </row>
    <row r="438" spans="2:6" ht="12.75">
      <c r="B438" s="22" t="s">
        <v>29</v>
      </c>
      <c r="C438" s="20">
        <v>0</v>
      </c>
      <c r="D438" s="21">
        <v>0</v>
      </c>
      <c r="E438" s="3"/>
      <c r="F438" s="3"/>
    </row>
    <row r="439" spans="2:6" ht="12.75">
      <c r="B439" s="22" t="s">
        <v>33</v>
      </c>
      <c r="C439" s="20">
        <v>0</v>
      </c>
      <c r="D439" s="21">
        <v>0</v>
      </c>
      <c r="E439" s="3"/>
      <c r="F439" s="3"/>
    </row>
    <row r="440" spans="2:6" ht="12.75">
      <c r="B440" s="22" t="s">
        <v>34</v>
      </c>
      <c r="C440" s="20">
        <v>0</v>
      </c>
      <c r="D440" s="21">
        <v>0</v>
      </c>
      <c r="E440" s="3"/>
      <c r="F440" s="3"/>
    </row>
    <row r="441" spans="2:6" ht="12.75">
      <c r="B441" s="22" t="s">
        <v>35</v>
      </c>
      <c r="C441" s="20">
        <v>0</v>
      </c>
      <c r="D441" s="21">
        <v>0</v>
      </c>
      <c r="E441" s="3"/>
      <c r="F441" s="3"/>
    </row>
    <row r="442" spans="2:6" ht="12.75">
      <c r="B442" s="22" t="s">
        <v>36</v>
      </c>
      <c r="C442" s="20">
        <v>0</v>
      </c>
      <c r="D442" s="21">
        <v>0</v>
      </c>
      <c r="E442" s="3"/>
      <c r="F442" s="3"/>
    </row>
    <row r="443" spans="2:6" ht="12.75">
      <c r="B443" s="22" t="s">
        <v>37</v>
      </c>
      <c r="C443" s="20">
        <v>0</v>
      </c>
      <c r="D443" s="21">
        <v>0</v>
      </c>
      <c r="E443" s="3"/>
      <c r="F443" s="3"/>
    </row>
    <row r="444" spans="2:6" ht="13.5" thickBot="1">
      <c r="B444" s="26" t="s">
        <v>38</v>
      </c>
      <c r="C444" s="20">
        <v>0</v>
      </c>
      <c r="D444" s="21">
        <v>0</v>
      </c>
      <c r="E444" s="3"/>
      <c r="F444" s="3"/>
    </row>
    <row r="445" spans="1:6" ht="13.5" thickBot="1">
      <c r="A445" s="29" t="s">
        <v>140</v>
      </c>
      <c r="B445" s="30" t="s">
        <v>23</v>
      </c>
      <c r="C445" s="20">
        <v>0</v>
      </c>
      <c r="D445" s="21">
        <v>0</v>
      </c>
      <c r="E445" s="3"/>
      <c r="F445" s="3"/>
    </row>
    <row r="446" spans="2:6" ht="12.75">
      <c r="B446" s="22" t="s">
        <v>24</v>
      </c>
      <c r="C446" s="20">
        <v>0</v>
      </c>
      <c r="D446" s="21">
        <v>0</v>
      </c>
      <c r="E446" s="3"/>
      <c r="F446" s="3"/>
    </row>
    <row r="447" spans="2:6" ht="12.75">
      <c r="B447" s="22" t="s">
        <v>25</v>
      </c>
      <c r="C447" s="20">
        <v>0</v>
      </c>
      <c r="D447" s="21">
        <v>0</v>
      </c>
      <c r="E447" s="3"/>
      <c r="F447" s="3"/>
    </row>
    <row r="448" spans="2:6" ht="12.75">
      <c r="B448" s="22" t="s">
        <v>27</v>
      </c>
      <c r="C448" s="20">
        <v>0</v>
      </c>
      <c r="D448" s="21">
        <v>0</v>
      </c>
      <c r="E448" s="3"/>
      <c r="F448" s="3"/>
    </row>
    <row r="449" spans="2:6" ht="12.75">
      <c r="B449" s="22" t="s">
        <v>29</v>
      </c>
      <c r="C449" s="20">
        <v>0</v>
      </c>
      <c r="D449" s="21">
        <v>0</v>
      </c>
      <c r="E449" s="3"/>
      <c r="F449" s="3"/>
    </row>
    <row r="450" spans="2:6" ht="12.75">
      <c r="B450" s="22" t="s">
        <v>33</v>
      </c>
      <c r="C450" s="20">
        <v>0</v>
      </c>
      <c r="D450" s="21">
        <v>0</v>
      </c>
      <c r="E450" s="3"/>
      <c r="F450" s="3"/>
    </row>
    <row r="451" spans="2:6" ht="12.75">
      <c r="B451" s="22" t="s">
        <v>34</v>
      </c>
      <c r="C451" s="20">
        <v>0</v>
      </c>
      <c r="D451" s="21">
        <v>0</v>
      </c>
      <c r="E451" s="3"/>
      <c r="F451" s="3"/>
    </row>
    <row r="452" spans="2:6" ht="12.75">
      <c r="B452" s="22" t="s">
        <v>35</v>
      </c>
      <c r="C452" s="20">
        <v>0</v>
      </c>
      <c r="D452" s="21">
        <v>0</v>
      </c>
      <c r="E452" s="3"/>
      <c r="F452" s="3"/>
    </row>
    <row r="453" spans="2:6" ht="12.75">
      <c r="B453" s="22" t="s">
        <v>36</v>
      </c>
      <c r="C453" s="20">
        <v>0</v>
      </c>
      <c r="D453" s="21">
        <v>0</v>
      </c>
      <c r="E453" s="3"/>
      <c r="F453" s="3"/>
    </row>
    <row r="454" spans="2:6" ht="12.75">
      <c r="B454" s="22" t="s">
        <v>37</v>
      </c>
      <c r="C454" s="20">
        <v>0</v>
      </c>
      <c r="D454" s="21">
        <v>0</v>
      </c>
      <c r="E454" s="3"/>
      <c r="F454" s="3"/>
    </row>
    <row r="455" spans="2:6" ht="13.5" thickBot="1">
      <c r="B455" s="26" t="s">
        <v>38</v>
      </c>
      <c r="C455" s="20">
        <v>0</v>
      </c>
      <c r="D455" s="21">
        <v>0</v>
      </c>
      <c r="E455" s="3"/>
      <c r="F455" s="3"/>
    </row>
    <row r="456" spans="1:6" ht="13.5" thickBot="1">
      <c r="A456" s="29" t="s">
        <v>141</v>
      </c>
      <c r="B456" s="30" t="s">
        <v>23</v>
      </c>
      <c r="C456" s="20">
        <v>0</v>
      </c>
      <c r="D456" s="21">
        <v>0</v>
      </c>
      <c r="E456" s="3"/>
      <c r="F456" s="3"/>
    </row>
    <row r="457" spans="2:6" ht="12.75">
      <c r="B457" s="22" t="s">
        <v>24</v>
      </c>
      <c r="C457" s="20">
        <v>0</v>
      </c>
      <c r="D457" s="21">
        <v>0</v>
      </c>
      <c r="E457" s="3"/>
      <c r="F457" s="3"/>
    </row>
    <row r="458" spans="2:6" ht="12.75">
      <c r="B458" s="22" t="s">
        <v>25</v>
      </c>
      <c r="C458" s="20">
        <v>0</v>
      </c>
      <c r="D458" s="21">
        <v>0</v>
      </c>
      <c r="E458" s="3"/>
      <c r="F458" s="3"/>
    </row>
    <row r="459" spans="2:6" ht="12.75">
      <c r="B459" s="22" t="s">
        <v>27</v>
      </c>
      <c r="C459" s="20">
        <v>0</v>
      </c>
      <c r="D459" s="21">
        <v>0</v>
      </c>
      <c r="E459" s="3"/>
      <c r="F459" s="3"/>
    </row>
    <row r="460" spans="2:6" ht="12.75">
      <c r="B460" s="22" t="s">
        <v>29</v>
      </c>
      <c r="C460" s="20">
        <v>0</v>
      </c>
      <c r="D460" s="21">
        <v>0</v>
      </c>
      <c r="E460" s="3"/>
      <c r="F460" s="3"/>
    </row>
    <row r="461" spans="2:6" ht="12.75">
      <c r="B461" s="22" t="s">
        <v>33</v>
      </c>
      <c r="C461" s="20">
        <v>0</v>
      </c>
      <c r="D461" s="21">
        <v>0</v>
      </c>
      <c r="E461" s="3"/>
      <c r="F461" s="3"/>
    </row>
    <row r="462" spans="2:6" ht="12.75">
      <c r="B462" s="22" t="s">
        <v>34</v>
      </c>
      <c r="C462" s="20">
        <v>0</v>
      </c>
      <c r="D462" s="21">
        <v>0</v>
      </c>
      <c r="E462" s="3"/>
      <c r="F462" s="3"/>
    </row>
    <row r="463" spans="2:6" ht="12.75">
      <c r="B463" s="22" t="s">
        <v>35</v>
      </c>
      <c r="C463" s="20">
        <v>0</v>
      </c>
      <c r="D463" s="21">
        <v>0</v>
      </c>
      <c r="E463" s="3"/>
      <c r="F463" s="3"/>
    </row>
    <row r="464" spans="2:6" ht="12.75">
      <c r="B464" s="22" t="s">
        <v>36</v>
      </c>
      <c r="C464" s="20">
        <v>0</v>
      </c>
      <c r="D464" s="21">
        <v>0</v>
      </c>
      <c r="E464" s="3"/>
      <c r="F464" s="3"/>
    </row>
    <row r="465" spans="2:6" ht="12.75">
      <c r="B465" s="22" t="s">
        <v>37</v>
      </c>
      <c r="C465" s="20">
        <v>0</v>
      </c>
      <c r="D465" s="21">
        <v>0</v>
      </c>
      <c r="E465" s="3"/>
      <c r="F465" s="3"/>
    </row>
    <row r="466" spans="2:6" ht="13.5" thickBot="1">
      <c r="B466" s="26" t="s">
        <v>38</v>
      </c>
      <c r="C466" s="20">
        <v>0</v>
      </c>
      <c r="D466" s="21">
        <v>0</v>
      </c>
      <c r="E466" s="3"/>
      <c r="F466" s="3"/>
    </row>
    <row r="467" spans="1:6" ht="13.5" thickBot="1">
      <c r="A467" s="29" t="s">
        <v>142</v>
      </c>
      <c r="B467" s="30" t="s">
        <v>23</v>
      </c>
      <c r="C467" s="20">
        <v>0</v>
      </c>
      <c r="D467" s="21">
        <v>0</v>
      </c>
      <c r="E467" s="3"/>
      <c r="F467" s="3"/>
    </row>
    <row r="468" spans="2:6" ht="12.75">
      <c r="B468" s="22" t="s">
        <v>24</v>
      </c>
      <c r="C468" s="20">
        <v>0</v>
      </c>
      <c r="D468" s="21">
        <v>0</v>
      </c>
      <c r="E468" s="3"/>
      <c r="F468" s="3"/>
    </row>
    <row r="469" spans="2:6" ht="12.75">
      <c r="B469" s="22" t="s">
        <v>25</v>
      </c>
      <c r="C469" s="20">
        <v>0</v>
      </c>
      <c r="D469" s="21">
        <v>0</v>
      </c>
      <c r="E469" s="3"/>
      <c r="F469" s="3"/>
    </row>
    <row r="470" spans="2:6" ht="12.75">
      <c r="B470" s="22" t="s">
        <v>27</v>
      </c>
      <c r="C470" s="20">
        <v>0</v>
      </c>
      <c r="D470" s="21">
        <v>0</v>
      </c>
      <c r="E470" s="3"/>
      <c r="F470" s="3"/>
    </row>
    <row r="471" spans="2:6" ht="12.75">
      <c r="B471" s="22" t="s">
        <v>29</v>
      </c>
      <c r="C471" s="20">
        <v>0</v>
      </c>
      <c r="D471" s="21">
        <v>0</v>
      </c>
      <c r="E471" s="3"/>
      <c r="F471" s="3"/>
    </row>
    <row r="472" spans="2:6" ht="12.75">
      <c r="B472" s="22" t="s">
        <v>33</v>
      </c>
      <c r="C472" s="20">
        <v>0</v>
      </c>
      <c r="D472" s="21">
        <v>0</v>
      </c>
      <c r="E472" s="3"/>
      <c r="F472" s="3"/>
    </row>
    <row r="473" spans="2:6" ht="12.75">
      <c r="B473" s="22" t="s">
        <v>34</v>
      </c>
      <c r="C473" s="20">
        <v>0</v>
      </c>
      <c r="D473" s="21">
        <v>0</v>
      </c>
      <c r="E473" s="3"/>
      <c r="F473" s="3"/>
    </row>
    <row r="474" spans="2:6" ht="12.75">
      <c r="B474" s="22" t="s">
        <v>35</v>
      </c>
      <c r="C474" s="20">
        <v>0</v>
      </c>
      <c r="D474" s="21">
        <v>0</v>
      </c>
      <c r="E474" s="3"/>
      <c r="F474" s="3"/>
    </row>
    <row r="475" spans="2:6" ht="12.75">
      <c r="B475" s="22" t="s">
        <v>36</v>
      </c>
      <c r="C475" s="20">
        <v>0</v>
      </c>
      <c r="D475" s="21">
        <v>0</v>
      </c>
      <c r="E475" s="3"/>
      <c r="F475" s="3"/>
    </row>
    <row r="476" spans="2:6" ht="12.75">
      <c r="B476" s="22" t="s">
        <v>37</v>
      </c>
      <c r="C476" s="20">
        <v>0</v>
      </c>
      <c r="D476" s="21">
        <v>0</v>
      </c>
      <c r="E476" s="3"/>
      <c r="F476" s="3"/>
    </row>
    <row r="477" spans="2:6" ht="13.5" thickBot="1">
      <c r="B477" s="26" t="s">
        <v>38</v>
      </c>
      <c r="C477" s="20">
        <v>0</v>
      </c>
      <c r="D477" s="21">
        <v>0</v>
      </c>
      <c r="E477" s="3"/>
      <c r="F477" s="3"/>
    </row>
    <row r="478" spans="1:6" ht="13.5" thickBot="1">
      <c r="A478" s="29" t="s">
        <v>143</v>
      </c>
      <c r="B478" s="30" t="s">
        <v>23</v>
      </c>
      <c r="C478" s="20">
        <v>0</v>
      </c>
      <c r="D478" s="21">
        <v>0</v>
      </c>
      <c r="E478" s="3"/>
      <c r="F478" s="3"/>
    </row>
    <row r="479" spans="2:6" ht="12.75">
      <c r="B479" s="22" t="s">
        <v>24</v>
      </c>
      <c r="C479" s="20">
        <v>0</v>
      </c>
      <c r="D479" s="21">
        <v>0</v>
      </c>
      <c r="E479" s="3"/>
      <c r="F479" s="3"/>
    </row>
    <row r="480" spans="2:6" ht="12.75">
      <c r="B480" s="22" t="s">
        <v>25</v>
      </c>
      <c r="C480" s="20">
        <v>0</v>
      </c>
      <c r="D480" s="21">
        <v>0</v>
      </c>
      <c r="E480" s="3"/>
      <c r="F480" s="3"/>
    </row>
    <row r="481" spans="2:6" ht="12.75">
      <c r="B481" s="22" t="s">
        <v>27</v>
      </c>
      <c r="C481" s="20">
        <v>0</v>
      </c>
      <c r="D481" s="21">
        <v>0</v>
      </c>
      <c r="E481" s="3"/>
      <c r="F481" s="3"/>
    </row>
    <row r="482" spans="2:6" ht="12.75">
      <c r="B482" s="22" t="s">
        <v>29</v>
      </c>
      <c r="C482" s="20">
        <v>0</v>
      </c>
      <c r="D482" s="21">
        <v>0</v>
      </c>
      <c r="E482" s="3"/>
      <c r="F482" s="3"/>
    </row>
    <row r="483" spans="2:6" ht="12.75">
      <c r="B483" s="22" t="s">
        <v>33</v>
      </c>
      <c r="C483" s="20">
        <v>0</v>
      </c>
      <c r="D483" s="21">
        <v>0</v>
      </c>
      <c r="E483" s="3"/>
      <c r="F483" s="3"/>
    </row>
    <row r="484" spans="2:6" ht="12.75">
      <c r="B484" s="22" t="s">
        <v>34</v>
      </c>
      <c r="C484" s="20">
        <v>0</v>
      </c>
      <c r="D484" s="21">
        <v>0</v>
      </c>
      <c r="E484" s="3"/>
      <c r="F484" s="3"/>
    </row>
    <row r="485" spans="2:6" ht="12.75">
      <c r="B485" s="22" t="s">
        <v>35</v>
      </c>
      <c r="C485" s="20">
        <v>0</v>
      </c>
      <c r="D485" s="21">
        <v>0</v>
      </c>
      <c r="E485" s="3"/>
      <c r="F485" s="3"/>
    </row>
    <row r="486" spans="2:6" ht="12.75">
      <c r="B486" s="22" t="s">
        <v>36</v>
      </c>
      <c r="C486" s="20">
        <v>0</v>
      </c>
      <c r="D486" s="21">
        <v>0</v>
      </c>
      <c r="E486" s="3"/>
      <c r="F486" s="3"/>
    </row>
    <row r="487" spans="2:6" ht="12.75">
      <c r="B487" s="22" t="s">
        <v>37</v>
      </c>
      <c r="C487" s="20">
        <v>0</v>
      </c>
      <c r="D487" s="21">
        <v>0</v>
      </c>
      <c r="E487" s="3"/>
      <c r="F487" s="3"/>
    </row>
    <row r="488" spans="2:6" ht="13.5" thickBot="1">
      <c r="B488" s="26" t="s">
        <v>38</v>
      </c>
      <c r="C488" s="20">
        <v>0</v>
      </c>
      <c r="D488" s="21">
        <v>0</v>
      </c>
      <c r="E488" s="3"/>
      <c r="F488" s="3"/>
    </row>
    <row r="489" spans="1:6" ht="13.5" thickBot="1">
      <c r="A489" s="29" t="s">
        <v>144</v>
      </c>
      <c r="B489" s="30" t="s">
        <v>23</v>
      </c>
      <c r="C489" s="20">
        <v>0</v>
      </c>
      <c r="D489" s="21">
        <v>0</v>
      </c>
      <c r="E489" s="3"/>
      <c r="F489" s="3"/>
    </row>
    <row r="490" spans="2:6" ht="12.75">
      <c r="B490" s="22" t="s">
        <v>24</v>
      </c>
      <c r="C490" s="20">
        <v>0</v>
      </c>
      <c r="D490" s="21">
        <v>0</v>
      </c>
      <c r="E490" s="3"/>
      <c r="F490" s="3"/>
    </row>
    <row r="491" spans="2:6" ht="12.75">
      <c r="B491" s="22" t="s">
        <v>25</v>
      </c>
      <c r="C491" s="20">
        <v>0</v>
      </c>
      <c r="D491" s="21">
        <v>0</v>
      </c>
      <c r="E491" s="3"/>
      <c r="F491" s="3"/>
    </row>
    <row r="492" spans="2:6" ht="12.75">
      <c r="B492" s="22" t="s">
        <v>27</v>
      </c>
      <c r="C492" s="20">
        <v>0</v>
      </c>
      <c r="D492" s="21">
        <v>0</v>
      </c>
      <c r="E492" s="3"/>
      <c r="F492" s="3"/>
    </row>
    <row r="493" spans="2:6" ht="12.75">
      <c r="B493" s="22" t="s">
        <v>29</v>
      </c>
      <c r="C493" s="20">
        <v>0</v>
      </c>
      <c r="D493" s="21">
        <v>0</v>
      </c>
      <c r="E493" s="3"/>
      <c r="F493" s="3"/>
    </row>
    <row r="494" spans="2:6" ht="12.75">
      <c r="B494" s="22" t="s">
        <v>33</v>
      </c>
      <c r="C494" s="20">
        <v>0</v>
      </c>
      <c r="D494" s="21">
        <v>0</v>
      </c>
      <c r="E494" s="3"/>
      <c r="F494" s="3"/>
    </row>
    <row r="495" spans="2:6" ht="12.75">
      <c r="B495" s="22" t="s">
        <v>34</v>
      </c>
      <c r="C495" s="20">
        <v>0</v>
      </c>
      <c r="D495" s="21">
        <v>0</v>
      </c>
      <c r="E495" s="3"/>
      <c r="F495" s="3"/>
    </row>
    <row r="496" spans="2:6" ht="12.75">
      <c r="B496" s="22" t="s">
        <v>35</v>
      </c>
      <c r="C496" s="20">
        <v>0</v>
      </c>
      <c r="D496" s="21">
        <v>0</v>
      </c>
      <c r="E496" s="3"/>
      <c r="F496" s="3"/>
    </row>
    <row r="497" spans="2:6" ht="12.75">
      <c r="B497" s="22" t="s">
        <v>36</v>
      </c>
      <c r="C497" s="20">
        <v>0</v>
      </c>
      <c r="D497" s="21">
        <v>0</v>
      </c>
      <c r="E497" s="3"/>
      <c r="F497" s="3"/>
    </row>
    <row r="498" spans="2:6" ht="12.75">
      <c r="B498" s="22" t="s">
        <v>37</v>
      </c>
      <c r="C498" s="20">
        <v>0</v>
      </c>
      <c r="D498" s="21">
        <v>0</v>
      </c>
      <c r="E498" s="3"/>
      <c r="F498" s="3"/>
    </row>
    <row r="499" spans="2:6" ht="13.5" thickBot="1">
      <c r="B499" s="26" t="s">
        <v>38</v>
      </c>
      <c r="C499" s="20">
        <v>0</v>
      </c>
      <c r="D499" s="21">
        <v>0</v>
      </c>
      <c r="E499" s="3"/>
      <c r="F499" s="3"/>
    </row>
    <row r="500" spans="1:6" ht="13.5" thickBot="1">
      <c r="A500" s="18" t="s">
        <v>145</v>
      </c>
      <c r="B500" s="19" t="s">
        <v>23</v>
      </c>
      <c r="C500" s="20">
        <v>0</v>
      </c>
      <c r="D500" s="21">
        <v>0</v>
      </c>
      <c r="E500" s="3"/>
      <c r="F500" s="3"/>
    </row>
    <row r="501" spans="2:6" ht="12.75">
      <c r="B501" s="22" t="s">
        <v>24</v>
      </c>
      <c r="C501" s="20">
        <v>0</v>
      </c>
      <c r="D501" s="21">
        <v>0</v>
      </c>
      <c r="E501" s="3"/>
      <c r="F501" s="3"/>
    </row>
    <row r="502" spans="2:6" ht="12.75">
      <c r="B502" s="22" t="s">
        <v>25</v>
      </c>
      <c r="C502" s="20">
        <v>0</v>
      </c>
      <c r="D502" s="21">
        <v>0</v>
      </c>
      <c r="E502" s="3"/>
      <c r="F502" s="3"/>
    </row>
    <row r="503" spans="2:6" ht="12.75">
      <c r="B503" s="22" t="s">
        <v>27</v>
      </c>
      <c r="C503" s="20">
        <v>0</v>
      </c>
      <c r="D503" s="21">
        <v>0</v>
      </c>
      <c r="E503" s="3"/>
      <c r="F503" s="3"/>
    </row>
    <row r="504" spans="2:6" ht="12.75">
      <c r="B504" s="22" t="s">
        <v>29</v>
      </c>
      <c r="C504" s="20">
        <v>0</v>
      </c>
      <c r="D504" s="21">
        <v>0</v>
      </c>
      <c r="E504" s="3"/>
      <c r="F504" s="3"/>
    </row>
    <row r="505" spans="2:6" ht="12.75">
      <c r="B505" s="22" t="s">
        <v>33</v>
      </c>
      <c r="C505" s="20">
        <v>0</v>
      </c>
      <c r="D505" s="21">
        <v>0</v>
      </c>
      <c r="E505" s="3"/>
      <c r="F505" s="3"/>
    </row>
    <row r="506" spans="2:6" ht="12.75">
      <c r="B506" s="22" t="s">
        <v>34</v>
      </c>
      <c r="C506" s="20">
        <v>0</v>
      </c>
      <c r="D506" s="21">
        <v>0</v>
      </c>
      <c r="E506" s="3"/>
      <c r="F506" s="3"/>
    </row>
    <row r="507" spans="2:6" ht="12.75">
      <c r="B507" s="22" t="s">
        <v>35</v>
      </c>
      <c r="C507" s="20">
        <v>0</v>
      </c>
      <c r="D507" s="21">
        <v>0</v>
      </c>
      <c r="E507" s="3"/>
      <c r="F507" s="3"/>
    </row>
    <row r="508" spans="2:6" ht="12.75">
      <c r="B508" s="22" t="s">
        <v>36</v>
      </c>
      <c r="C508" s="20">
        <v>0</v>
      </c>
      <c r="D508" s="21">
        <v>0</v>
      </c>
      <c r="E508" s="3"/>
      <c r="F508" s="3"/>
    </row>
    <row r="509" spans="2:6" ht="12.75">
      <c r="B509" s="22" t="s">
        <v>37</v>
      </c>
      <c r="C509" s="20">
        <v>0</v>
      </c>
      <c r="D509" s="21">
        <v>0</v>
      </c>
      <c r="E509" s="3"/>
      <c r="F509" s="3"/>
    </row>
    <row r="510" spans="2:6" ht="13.5" thickBot="1">
      <c r="B510" s="26" t="s">
        <v>38</v>
      </c>
      <c r="C510" s="20">
        <v>0</v>
      </c>
      <c r="D510" s="21">
        <v>0</v>
      </c>
      <c r="E510" s="3"/>
      <c r="F510" s="3"/>
    </row>
    <row r="511" spans="3:6" ht="13.5" thickBot="1">
      <c r="C511" s="55">
        <f>SUM(C2:C510)</f>
        <v>224</v>
      </c>
      <c r="D511" s="55">
        <f>SUM(D2:D510)</f>
        <v>52</v>
      </c>
      <c r="E511" s="3"/>
      <c r="F511" s="3"/>
    </row>
  </sheetData>
  <mergeCells count="1">
    <mergeCell ref="H2:J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D20"/>
  <sheetViews>
    <sheetView workbookViewId="0" topLeftCell="A17">
      <selection activeCell="B51" sqref="B51"/>
    </sheetView>
  </sheetViews>
  <sheetFormatPr defaultColWidth="11.421875" defaultRowHeight="12.75"/>
  <cols>
    <col min="1" max="1" width="15.00390625" style="0" customWidth="1"/>
    <col min="2" max="2" width="24.57421875" style="0" customWidth="1"/>
    <col min="3" max="3" width="11.57421875" style="1" bestFit="1" customWidth="1"/>
    <col min="4" max="4" width="11.421875" style="1" customWidth="1"/>
    <col min="5" max="5" width="20.28125" style="0" customWidth="1"/>
  </cols>
  <sheetData>
    <row r="1" spans="2:4" ht="32.25" customHeight="1" thickBot="1">
      <c r="B1" s="89" t="s">
        <v>151</v>
      </c>
      <c r="C1" s="90"/>
      <c r="D1" s="91"/>
    </row>
    <row r="2" spans="2:4" ht="19.5" customHeight="1" thickBot="1">
      <c r="B2" s="4" t="s">
        <v>5</v>
      </c>
      <c r="C2" s="5" t="s">
        <v>2</v>
      </c>
      <c r="D2" s="6" t="s">
        <v>6</v>
      </c>
    </row>
    <row r="3" spans="2:4" ht="19.5" customHeight="1">
      <c r="B3" s="7" t="s">
        <v>82</v>
      </c>
      <c r="C3" s="67">
        <f aca="true" t="shared" si="0" ref="C3:C20">D3/$D$20</f>
        <v>0.376425855513308</v>
      </c>
      <c r="D3" s="9">
        <f>'[8]Tabla'!F55</f>
        <v>99</v>
      </c>
    </row>
    <row r="4" spans="2:4" ht="19.5" customHeight="1">
      <c r="B4" s="10" t="s">
        <v>85</v>
      </c>
      <c r="C4" s="67">
        <f t="shared" si="0"/>
        <v>0.13688212927756654</v>
      </c>
      <c r="D4" s="12">
        <f>'[8]Tabla'!F14</f>
        <v>36</v>
      </c>
    </row>
    <row r="5" spans="2:4" ht="19.5" customHeight="1">
      <c r="B5" s="10" t="s">
        <v>83</v>
      </c>
      <c r="C5" s="67">
        <f t="shared" si="0"/>
        <v>0.12547528517110265</v>
      </c>
      <c r="D5" s="12">
        <f>'[8]Tabla'!F76</f>
        <v>33</v>
      </c>
    </row>
    <row r="6" spans="2:4" ht="19.5" customHeight="1">
      <c r="B6" s="10" t="s">
        <v>84</v>
      </c>
      <c r="C6" s="67">
        <f t="shared" si="0"/>
        <v>0.12167300380228137</v>
      </c>
      <c r="D6" s="12">
        <f>'[8]Tabla'!F50</f>
        <v>32</v>
      </c>
    </row>
    <row r="7" spans="2:4" ht="19.5" customHeight="1">
      <c r="B7" s="10" t="s">
        <v>86</v>
      </c>
      <c r="C7" s="67">
        <f t="shared" si="0"/>
        <v>0.07224334600760456</v>
      </c>
      <c r="D7" s="12">
        <f>'[8]Tabla'!F28</f>
        <v>19</v>
      </c>
    </row>
    <row r="8" spans="2:4" ht="19.5" customHeight="1">
      <c r="B8" s="10" t="s">
        <v>147</v>
      </c>
      <c r="C8" s="67">
        <f t="shared" si="0"/>
        <v>0.057034220532319393</v>
      </c>
      <c r="D8" s="12">
        <f>'[8]Tabla'!F39</f>
        <v>15</v>
      </c>
    </row>
    <row r="9" spans="2:4" ht="19.5" customHeight="1">
      <c r="B9" s="10" t="s">
        <v>90</v>
      </c>
      <c r="C9" s="67">
        <f t="shared" si="0"/>
        <v>0.04182509505703422</v>
      </c>
      <c r="D9" s="12">
        <f>'[8]Tabla'!F46</f>
        <v>11</v>
      </c>
    </row>
    <row r="10" spans="2:4" ht="19.5" customHeight="1">
      <c r="B10" s="10" t="s">
        <v>89</v>
      </c>
      <c r="C10" s="67">
        <f t="shared" si="0"/>
        <v>0.015209125475285171</v>
      </c>
      <c r="D10" s="12">
        <f>'[8]Tabla'!F12</f>
        <v>4</v>
      </c>
    </row>
    <row r="11" spans="2:4" ht="19.5" customHeight="1">
      <c r="B11" s="10" t="s">
        <v>93</v>
      </c>
      <c r="C11" s="67">
        <f t="shared" si="0"/>
        <v>0.011406844106463879</v>
      </c>
      <c r="D11" s="12">
        <f>'[8]Tabla'!F7</f>
        <v>3</v>
      </c>
    </row>
    <row r="12" spans="2:4" ht="19.5" customHeight="1">
      <c r="B12" s="10" t="s">
        <v>91</v>
      </c>
      <c r="C12" s="67">
        <f t="shared" si="0"/>
        <v>0.0076045627376425855</v>
      </c>
      <c r="D12" s="12">
        <f>'[8]Tabla'!F15</f>
        <v>2</v>
      </c>
    </row>
    <row r="13" spans="2:4" ht="19.5" customHeight="1">
      <c r="B13" s="10" t="s">
        <v>94</v>
      </c>
      <c r="C13" s="67">
        <f t="shared" si="0"/>
        <v>0.0076045627376425855</v>
      </c>
      <c r="D13" s="12">
        <f>'[8]Tabla'!F31</f>
        <v>2</v>
      </c>
    </row>
    <row r="14" spans="2:4" ht="19.5" customHeight="1">
      <c r="B14" s="10" t="s">
        <v>99</v>
      </c>
      <c r="C14" s="67">
        <f t="shared" si="0"/>
        <v>0.0076045627376425855</v>
      </c>
      <c r="D14" s="12">
        <f>'[8]Tabla'!F79</f>
        <v>2</v>
      </c>
    </row>
    <row r="15" spans="2:4" ht="19.5" customHeight="1">
      <c r="B15" s="10" t="s">
        <v>88</v>
      </c>
      <c r="C15" s="67">
        <f t="shared" si="0"/>
        <v>0.0038022813688212928</v>
      </c>
      <c r="D15" s="12">
        <f>'[8]Tabla'!F19</f>
        <v>1</v>
      </c>
    </row>
    <row r="16" spans="2:4" ht="19.5" customHeight="1">
      <c r="B16" s="10" t="s">
        <v>92</v>
      </c>
      <c r="C16" s="67">
        <f t="shared" si="0"/>
        <v>0.0038022813688212928</v>
      </c>
      <c r="D16" s="12">
        <f>'[8]Tabla'!F82</f>
        <v>1</v>
      </c>
    </row>
    <row r="17" spans="2:4" ht="19.5" customHeight="1">
      <c r="B17" s="10" t="s">
        <v>95</v>
      </c>
      <c r="C17" s="67">
        <f t="shared" si="0"/>
        <v>0.0038022813688212928</v>
      </c>
      <c r="D17" s="12">
        <f>'[8]Tabla'!F10</f>
        <v>1</v>
      </c>
    </row>
    <row r="18" spans="2:4" ht="19.5" customHeight="1">
      <c r="B18" s="10" t="s">
        <v>97</v>
      </c>
      <c r="C18" s="67">
        <f t="shared" si="0"/>
        <v>0.0038022813688212928</v>
      </c>
      <c r="D18" s="12">
        <f>'[8]Tabla'!F42</f>
        <v>1</v>
      </c>
    </row>
    <row r="19" spans="2:4" ht="19.5" customHeight="1">
      <c r="B19" s="10" t="s">
        <v>98</v>
      </c>
      <c r="C19" s="67">
        <f t="shared" si="0"/>
        <v>0.0038022813688212928</v>
      </c>
      <c r="D19" s="12">
        <f>'[8]Tabla'!F66</f>
        <v>1</v>
      </c>
    </row>
    <row r="20" spans="2:4" ht="19.5" customHeight="1" thickBot="1">
      <c r="B20" s="45" t="s">
        <v>21</v>
      </c>
      <c r="C20" s="68">
        <f t="shared" si="0"/>
        <v>1</v>
      </c>
      <c r="D20" s="16">
        <f>SUM(D3:D19)</f>
        <v>263</v>
      </c>
    </row>
  </sheetData>
  <mergeCells count="1">
    <mergeCell ref="B1:D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11"/>
  <sheetViews>
    <sheetView workbookViewId="0" topLeftCell="E26">
      <selection activeCell="M56" sqref="M56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6" width="9.421875" style="1" customWidth="1"/>
    <col min="7" max="7" width="11.421875" style="1" customWidth="1"/>
    <col min="8" max="8" width="9.140625" style="1" customWidth="1"/>
    <col min="9" max="9" width="11.140625" style="0" customWidth="1"/>
    <col min="10" max="10" width="10.140625" style="0" customWidth="1"/>
  </cols>
  <sheetData>
    <row r="1" spans="2:8" ht="13.5" thickBot="1">
      <c r="B1" s="41" t="s">
        <v>30</v>
      </c>
      <c r="C1" s="42" t="s">
        <v>31</v>
      </c>
      <c r="D1" s="43" t="s">
        <v>32</v>
      </c>
      <c r="E1" s="3"/>
      <c r="F1" s="3"/>
      <c r="G1" s="3"/>
      <c r="H1" s="3"/>
    </row>
    <row r="2" spans="1:10" ht="13.5" thickBot="1">
      <c r="A2" s="18" t="s">
        <v>100</v>
      </c>
      <c r="B2" s="19" t="s">
        <v>23</v>
      </c>
      <c r="C2" s="20">
        <v>0</v>
      </c>
      <c r="D2" s="21">
        <v>0</v>
      </c>
      <c r="E2" s="3"/>
      <c r="F2" s="3"/>
      <c r="G2" s="3"/>
      <c r="H2" s="95" t="s">
        <v>152</v>
      </c>
      <c r="I2" s="96"/>
      <c r="J2" s="97"/>
    </row>
    <row r="3" spans="2:10" ht="13.5" thickBot="1">
      <c r="B3" s="22" t="s">
        <v>24</v>
      </c>
      <c r="C3" s="20">
        <v>0</v>
      </c>
      <c r="D3" s="21">
        <v>0</v>
      </c>
      <c r="E3" s="3"/>
      <c r="F3" s="3"/>
      <c r="G3" s="3"/>
      <c r="H3" s="98"/>
      <c r="I3" s="99"/>
      <c r="J3" s="100"/>
    </row>
    <row r="4" spans="2:10" ht="13.5" customHeight="1" thickBot="1">
      <c r="B4" s="22" t="s">
        <v>25</v>
      </c>
      <c r="C4" s="20">
        <v>1</v>
      </c>
      <c r="D4" s="21">
        <v>0</v>
      </c>
      <c r="E4" s="3"/>
      <c r="F4" s="3"/>
      <c r="G4" s="3"/>
      <c r="H4" s="47" t="s">
        <v>30</v>
      </c>
      <c r="I4" s="48" t="s">
        <v>31</v>
      </c>
      <c r="J4" s="49" t="s">
        <v>32</v>
      </c>
    </row>
    <row r="5" spans="2:10" ht="12.75">
      <c r="B5" s="22" t="s">
        <v>27</v>
      </c>
      <c r="C5" s="20">
        <v>0</v>
      </c>
      <c r="D5" s="21">
        <v>1</v>
      </c>
      <c r="E5" s="3"/>
      <c r="F5" s="3"/>
      <c r="G5" s="3"/>
      <c r="H5" s="19" t="s">
        <v>23</v>
      </c>
      <c r="I5" s="20">
        <f aca="true" t="shared" si="0" ref="I5:J10">C2+C13+C24+C35+C46+C57+C68+C79+C90+C101+C112+C123+C134+C145+C156+C167+C178+C189+C200+C211+C222+C233+C244+C255+C266+C277+C288+C299+C310+C321+C335+C346+C357+C368+C379+C390+C401+C412+C423+C434+C445+C456+C467+C478+C489+C500</f>
        <v>0</v>
      </c>
      <c r="J5" s="21">
        <f t="shared" si="0"/>
        <v>0</v>
      </c>
    </row>
    <row r="6" spans="2:10" ht="12.75">
      <c r="B6" s="22" t="s">
        <v>29</v>
      </c>
      <c r="C6" s="20">
        <v>0</v>
      </c>
      <c r="D6" s="21">
        <v>0</v>
      </c>
      <c r="E6" s="3"/>
      <c r="F6" s="3"/>
      <c r="G6" s="3"/>
      <c r="H6" s="22" t="s">
        <v>24</v>
      </c>
      <c r="I6" s="20">
        <f t="shared" si="0"/>
        <v>6</v>
      </c>
      <c r="J6" s="21">
        <f t="shared" si="0"/>
        <v>2</v>
      </c>
    </row>
    <row r="7" spans="2:10" ht="12.75">
      <c r="B7" s="22" t="s">
        <v>33</v>
      </c>
      <c r="C7" s="20">
        <v>1</v>
      </c>
      <c r="D7" s="21">
        <v>0</v>
      </c>
      <c r="E7" s="3"/>
      <c r="F7" s="3"/>
      <c r="G7" s="3"/>
      <c r="H7" s="22" t="s">
        <v>25</v>
      </c>
      <c r="I7" s="20">
        <f t="shared" si="0"/>
        <v>14</v>
      </c>
      <c r="J7" s="21">
        <f t="shared" si="0"/>
        <v>5</v>
      </c>
    </row>
    <row r="8" spans="2:10" ht="12.75">
      <c r="B8" s="22" t="s">
        <v>34</v>
      </c>
      <c r="C8" s="20">
        <v>0</v>
      </c>
      <c r="D8" s="21">
        <v>0</v>
      </c>
      <c r="E8" s="3"/>
      <c r="F8" s="3"/>
      <c r="G8" s="3"/>
      <c r="H8" s="22" t="s">
        <v>27</v>
      </c>
      <c r="I8" s="20">
        <f t="shared" si="0"/>
        <v>31</v>
      </c>
      <c r="J8" s="21">
        <f t="shared" si="0"/>
        <v>13</v>
      </c>
    </row>
    <row r="9" spans="2:10" ht="12.75">
      <c r="B9" s="22" t="s">
        <v>35</v>
      </c>
      <c r="C9" s="20">
        <v>0</v>
      </c>
      <c r="D9" s="21">
        <v>0</v>
      </c>
      <c r="E9" s="3"/>
      <c r="F9" s="3"/>
      <c r="G9" s="3"/>
      <c r="H9" s="22" t="s">
        <v>29</v>
      </c>
      <c r="I9" s="20">
        <f t="shared" si="0"/>
        <v>30</v>
      </c>
      <c r="J9" s="21">
        <f t="shared" si="0"/>
        <v>19</v>
      </c>
    </row>
    <row r="10" spans="2:10" ht="12.75">
      <c r="B10" s="22" t="s">
        <v>36</v>
      </c>
      <c r="C10" s="20">
        <v>0</v>
      </c>
      <c r="D10" s="21">
        <v>0</v>
      </c>
      <c r="E10" s="3"/>
      <c r="F10" s="3"/>
      <c r="G10" s="3"/>
      <c r="H10" s="22" t="s">
        <v>33</v>
      </c>
      <c r="I10" s="20">
        <f t="shared" si="0"/>
        <v>30</v>
      </c>
      <c r="J10" s="21">
        <f t="shared" si="0"/>
        <v>15</v>
      </c>
    </row>
    <row r="11" spans="2:10" ht="12.75">
      <c r="B11" s="22" t="s">
        <v>37</v>
      </c>
      <c r="C11" s="20">
        <v>0</v>
      </c>
      <c r="D11" s="21">
        <v>0</v>
      </c>
      <c r="E11" s="3"/>
      <c r="F11" s="3"/>
      <c r="G11" s="3"/>
      <c r="H11" s="22" t="s">
        <v>34</v>
      </c>
      <c r="I11" s="20">
        <f>C8+C19+C30+C41+C52+C63+C74+C85+C96+C107+C118+C129+C140+C151+C162+C173+C184+C195+C206+C217+C228+C239+C250+C261+C272+C283+C294+C305+C316+C327+C341+C352+C363+C374+C385+C396+C407+C418+C429+C440+C451+C462+C473+C484+C495+C506</f>
        <v>20</v>
      </c>
      <c r="J11" s="21">
        <f>D19+D30+D41+D52+D63+D74+D85+D96+D107+D118+D129+D140+D151+D162+D173+D184+D195+D206+D217+D228+D239+D250+D261+D272+D283+D294+D305+D316+D327+D341+D352+D363+D374+D385+D396+D407+D418+D429+D440+D451+D462+D473+D484+D495+D506</f>
        <v>22</v>
      </c>
    </row>
    <row r="12" spans="2:10" ht="13.5" thickBot="1">
      <c r="B12" s="26" t="s">
        <v>38</v>
      </c>
      <c r="C12" s="20">
        <v>0</v>
      </c>
      <c r="D12" s="21">
        <v>0</v>
      </c>
      <c r="E12" s="3"/>
      <c r="F12" s="3"/>
      <c r="G12" s="3"/>
      <c r="H12" s="22" t="s">
        <v>35</v>
      </c>
      <c r="I12" s="20">
        <f>C20+C31+C42+C53+C64+C75+C86+C97+C108+C119+C130+C141+C152+C163+C174+C185+C196+C207+C218+C229+C240+C251+C262+C273+C284+C295+C306+C317+C328+C342+C353+C364+C375+C386+C397+C408+C419+C430+C441+C452+C463+C474+C485+C496+C507</f>
        <v>15</v>
      </c>
      <c r="J12" s="21">
        <f>D20+D31+D42+D53+D64+D75+D86+D97+D108+D119+D130+D141+D152+D163+D174+D185+D196+D207+D218+D229+D240+D251+D262+D273+D284+D295+D306+D317+D328+D342+D353+D364+D375+D386+D397+D408+D419+D430+D441+D452+D463+D474+D485+D496+D507</f>
        <v>24</v>
      </c>
    </row>
    <row r="13" spans="1:10" ht="13.5" thickBot="1">
      <c r="A13" s="29" t="s">
        <v>102</v>
      </c>
      <c r="B13" s="19" t="s">
        <v>23</v>
      </c>
      <c r="C13" s="20">
        <v>0</v>
      </c>
      <c r="D13" s="21">
        <v>0</v>
      </c>
      <c r="E13" s="3"/>
      <c r="F13" s="3"/>
      <c r="G13" s="3"/>
      <c r="H13" s="22" t="s">
        <v>36</v>
      </c>
      <c r="I13" s="20">
        <f>C10+C21+C32+C43+C54+C65+C76+C87+C98+C109+C120+C131+C142+C153+C164+C175+C186+C197+C208+C219+C230+C241+C252+C263+C274+C285+C296+C307+C318+C329+C343+C354+C365+C376+C387+C398+C409+C420+C431+C442+C453+C464+C475+C486+C497+C508</f>
        <v>4</v>
      </c>
      <c r="J13" s="21">
        <f>D21+D32+D43+D54+D65+D76+D87+D98+D109+D120+D131+D142+D153+D164+D175+D186+D197+D208+D219+D230+D241+D252+D263+D274+D285+D296+D307+D318+D329+D343+D354+D365+D376+D387+D398+D409+D420+D431+D442+D453+D464+D475+D486+D497+D508</f>
        <v>7</v>
      </c>
    </row>
    <row r="14" spans="2:10" ht="12.75">
      <c r="B14" s="22" t="s">
        <v>24</v>
      </c>
      <c r="C14" s="20">
        <v>0</v>
      </c>
      <c r="D14" s="21">
        <v>0</v>
      </c>
      <c r="E14" s="3"/>
      <c r="F14" s="3"/>
      <c r="G14" s="3"/>
      <c r="H14" s="22" t="s">
        <v>37</v>
      </c>
      <c r="I14" s="20">
        <f>C11+C22+C33+C44+C55+C66+C77+C88+C99+C110+C121+C132+C143+C154+C165+C176+C187+C198+C209+C220+C231+C242+C253+C264+C275+C286+C297+C308+C319+C330+C344+C355+C366+C377+C388+C399+C410+C421+C432+C443+C454+C465+C476+C487+C498+C509</f>
        <v>1</v>
      </c>
      <c r="J14" s="21">
        <f>D22+D33+D44+D55+D66+D77+D88+D99+D110+D121+D132+D143+D154+D165+D176+D187+D198+D209+D220+D231+D242+D253+D264+D275+D286+D297+D308+D319+D330+D344+D355+D366+D377+D388+D399+D410+D421+D432+D443+D454+D465+D476+D487+D498+D509</f>
        <v>3</v>
      </c>
    </row>
    <row r="15" spans="2:10" ht="13.5" thickBot="1">
      <c r="B15" s="22" t="s">
        <v>25</v>
      </c>
      <c r="C15" s="20">
        <v>0</v>
      </c>
      <c r="D15" s="21">
        <v>0</v>
      </c>
      <c r="E15" s="3"/>
      <c r="F15" s="3"/>
      <c r="G15" s="3"/>
      <c r="H15" s="26" t="s">
        <v>38</v>
      </c>
      <c r="I15" s="31">
        <f>C12+C23+C34+C45+C56+C67+C78+C89+C100+C111+C122+C133+C144+C155+C166+C177+C188+C199+C210+C221+C232+C243+C254+C265+C276+C287+C298+C309+C320+C331+C345+C356+C367+C378+C389+C400+C411+C422+C433+C444+C455+C466+C477+C488+C499+C510</f>
        <v>0</v>
      </c>
      <c r="J15" s="32">
        <f>D23+D34+D45+D56+D67+D78+D89+D100+D111+D122+D133+D144+D155+D166+D177+D188+D199+D210+D221+D232+D243+D254+D265+D276+D287+D298+D309+D320+D331+D345+D356+D367+D378+D389+D400+D411+D422+D433+D444+D455+D466+D477+D488+D499+D510</f>
        <v>2</v>
      </c>
    </row>
    <row r="16" spans="2:10" ht="13.5" thickBot="1">
      <c r="B16" s="22" t="s">
        <v>27</v>
      </c>
      <c r="C16" s="20">
        <v>0</v>
      </c>
      <c r="D16" s="21">
        <v>0</v>
      </c>
      <c r="E16" s="3"/>
      <c r="F16" s="3"/>
      <c r="G16" s="3"/>
      <c r="H16" s="33" t="s">
        <v>0</v>
      </c>
      <c r="I16" s="34">
        <f>SUM(I5:I15)</f>
        <v>151</v>
      </c>
      <c r="J16" s="35">
        <f>SUM(J5:J15)</f>
        <v>112</v>
      </c>
    </row>
    <row r="17" spans="2:8" ht="12.75">
      <c r="B17" s="22" t="s">
        <v>29</v>
      </c>
      <c r="C17" s="20">
        <v>0</v>
      </c>
      <c r="D17" s="21">
        <v>0</v>
      </c>
      <c r="E17" s="3"/>
      <c r="F17" s="3"/>
      <c r="G17" s="3"/>
      <c r="H17" s="3"/>
    </row>
    <row r="18" spans="2:8" ht="12.75">
      <c r="B18" s="22" t="s">
        <v>33</v>
      </c>
      <c r="C18" s="20">
        <v>1</v>
      </c>
      <c r="D18" s="21">
        <v>0</v>
      </c>
      <c r="E18" s="3"/>
      <c r="F18" s="3"/>
      <c r="H18" s="3"/>
    </row>
    <row r="19" spans="2:8" ht="12.75">
      <c r="B19" s="22" t="s">
        <v>34</v>
      </c>
      <c r="C19" s="20">
        <v>0</v>
      </c>
      <c r="D19" s="21">
        <v>0</v>
      </c>
      <c r="E19" s="3"/>
      <c r="F19" s="3"/>
      <c r="G19" s="3"/>
      <c r="H19" s="3"/>
    </row>
    <row r="20" spans="2:8" ht="12.75">
      <c r="B20" s="22" t="s">
        <v>35</v>
      </c>
      <c r="C20" s="20">
        <v>0</v>
      </c>
      <c r="D20" s="21">
        <v>0</v>
      </c>
      <c r="E20" s="3"/>
      <c r="F20" s="3"/>
      <c r="G20" s="3"/>
      <c r="H20" s="3"/>
    </row>
    <row r="21" spans="2:8" ht="12.75">
      <c r="B21" s="22" t="s">
        <v>36</v>
      </c>
      <c r="C21" s="20">
        <v>0</v>
      </c>
      <c r="D21" s="21">
        <v>0</v>
      </c>
      <c r="E21" s="3"/>
      <c r="F21" s="3"/>
      <c r="G21" s="3"/>
      <c r="H21" s="3"/>
    </row>
    <row r="22" spans="2:8" ht="12.75">
      <c r="B22" s="22" t="s">
        <v>37</v>
      </c>
      <c r="C22" s="20">
        <v>0</v>
      </c>
      <c r="D22" s="21">
        <v>0</v>
      </c>
      <c r="E22" s="3"/>
      <c r="F22" s="3"/>
      <c r="G22" s="3"/>
      <c r="H22" s="3"/>
    </row>
    <row r="23" spans="2:8" ht="13.5" thickBot="1">
      <c r="B23" s="26" t="s">
        <v>38</v>
      </c>
      <c r="C23" s="20">
        <v>0</v>
      </c>
      <c r="D23" s="21">
        <v>0</v>
      </c>
      <c r="E23" s="3"/>
      <c r="F23" s="3"/>
      <c r="G23" s="3"/>
      <c r="H23" s="3"/>
    </row>
    <row r="24" spans="1:8" ht="13.5" thickBot="1">
      <c r="A24" s="18" t="s">
        <v>103</v>
      </c>
      <c r="B24" s="36" t="s">
        <v>23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19" t="s">
        <v>24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25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27</v>
      </c>
      <c r="C27" s="20">
        <v>3</v>
      </c>
      <c r="D27" s="21">
        <v>0</v>
      </c>
      <c r="E27" s="3"/>
      <c r="F27" s="3"/>
      <c r="G27" s="3"/>
      <c r="H27" s="3"/>
    </row>
    <row r="28" spans="2:8" ht="12.75">
      <c r="B28" s="22" t="s">
        <v>29</v>
      </c>
      <c r="C28" s="20">
        <v>0</v>
      </c>
      <c r="D28" s="21">
        <v>0</v>
      </c>
      <c r="E28" s="3"/>
      <c r="F28" s="3"/>
      <c r="G28" s="3"/>
      <c r="H28" s="3"/>
    </row>
    <row r="29" spans="2:8" ht="12.75">
      <c r="B29" s="22" t="s">
        <v>33</v>
      </c>
      <c r="C29" s="20">
        <v>0</v>
      </c>
      <c r="D29" s="21">
        <v>0</v>
      </c>
      <c r="E29" s="3"/>
      <c r="F29" s="3"/>
      <c r="G29" s="3"/>
      <c r="H29" s="3"/>
    </row>
    <row r="30" spans="2:8" ht="12.75">
      <c r="B30" s="22" t="s">
        <v>34</v>
      </c>
      <c r="C30" s="20">
        <v>1</v>
      </c>
      <c r="D30" s="21">
        <v>0</v>
      </c>
      <c r="E30" s="3"/>
      <c r="F30" s="3"/>
      <c r="G30" s="3"/>
      <c r="H30" s="3"/>
    </row>
    <row r="31" spans="2:8" ht="12.75">
      <c r="B31" s="22" t="s">
        <v>35</v>
      </c>
      <c r="C31" s="20">
        <v>0</v>
      </c>
      <c r="D31" s="21">
        <v>0</v>
      </c>
      <c r="E31" s="3"/>
      <c r="F31" s="3"/>
      <c r="G31" s="3"/>
      <c r="H31" s="3"/>
    </row>
    <row r="32" spans="2:8" ht="12.75">
      <c r="B32" s="22" t="s">
        <v>36</v>
      </c>
      <c r="C32" s="20">
        <v>0</v>
      </c>
      <c r="D32" s="21">
        <v>0</v>
      </c>
      <c r="E32" s="3"/>
      <c r="F32" s="3"/>
      <c r="G32" s="3"/>
      <c r="H32" s="3"/>
    </row>
    <row r="33" spans="2:8" ht="12.75">
      <c r="B33" s="22" t="s">
        <v>37</v>
      </c>
      <c r="C33" s="20">
        <v>0</v>
      </c>
      <c r="D33" s="21">
        <v>0</v>
      </c>
      <c r="E33" s="3"/>
      <c r="F33" s="3"/>
      <c r="G33" s="3"/>
      <c r="H33" s="3"/>
    </row>
    <row r="34" spans="2:8" ht="13.5" thickBot="1">
      <c r="B34" s="26" t="s">
        <v>38</v>
      </c>
      <c r="C34" s="20">
        <v>0</v>
      </c>
      <c r="D34" s="21">
        <v>0</v>
      </c>
      <c r="E34" s="3"/>
      <c r="F34" s="3"/>
      <c r="G34" s="3"/>
      <c r="H34" s="3"/>
    </row>
    <row r="35" spans="1:8" ht="13.5" thickBot="1">
      <c r="A35" s="29" t="s">
        <v>104</v>
      </c>
      <c r="B35" s="30" t="s">
        <v>23</v>
      </c>
      <c r="C35" s="20">
        <v>0</v>
      </c>
      <c r="D35" s="21">
        <v>0</v>
      </c>
      <c r="E35" s="3"/>
      <c r="F35" s="3"/>
      <c r="G35" s="3"/>
      <c r="H35" s="3"/>
    </row>
    <row r="36" spans="2:8" ht="12.75">
      <c r="B36" s="22" t="s">
        <v>24</v>
      </c>
      <c r="C36" s="20">
        <v>0</v>
      </c>
      <c r="D36" s="21">
        <v>0</v>
      </c>
      <c r="E36" s="3"/>
      <c r="F36" s="3"/>
      <c r="G36" s="3"/>
      <c r="H36" s="3"/>
    </row>
    <row r="37" spans="2:8" ht="12.75">
      <c r="B37" s="22" t="s">
        <v>25</v>
      </c>
      <c r="C37" s="20">
        <v>0</v>
      </c>
      <c r="D37" s="21">
        <v>0</v>
      </c>
      <c r="E37" s="3"/>
      <c r="F37" s="3"/>
      <c r="G37" s="3"/>
      <c r="H37" s="3"/>
    </row>
    <row r="38" spans="2:8" ht="12.75">
      <c r="B38" s="22" t="s">
        <v>27</v>
      </c>
      <c r="C38" s="20">
        <v>1</v>
      </c>
      <c r="D38" s="21">
        <v>0</v>
      </c>
      <c r="E38" s="3"/>
      <c r="F38" s="3"/>
      <c r="G38" s="3"/>
      <c r="H38" s="3"/>
    </row>
    <row r="39" spans="2:8" ht="12.75">
      <c r="B39" s="22" t="s">
        <v>29</v>
      </c>
      <c r="C39" s="20">
        <v>0</v>
      </c>
      <c r="D39" s="21">
        <v>1</v>
      </c>
      <c r="E39" s="3"/>
      <c r="F39" s="3"/>
      <c r="G39" s="3"/>
      <c r="H39" s="3"/>
    </row>
    <row r="40" spans="2:8" ht="12.75">
      <c r="B40" s="22" t="s">
        <v>33</v>
      </c>
      <c r="C40" s="20">
        <v>2</v>
      </c>
      <c r="D40" s="21">
        <v>1</v>
      </c>
      <c r="E40" s="3"/>
      <c r="F40" s="3"/>
      <c r="G40" s="3"/>
      <c r="H40" s="3"/>
    </row>
    <row r="41" spans="2:8" ht="12.75">
      <c r="B41" s="22" t="s">
        <v>34</v>
      </c>
      <c r="C41" s="20">
        <v>0</v>
      </c>
      <c r="D41" s="21">
        <v>4</v>
      </c>
      <c r="E41" s="3"/>
      <c r="F41" s="3"/>
      <c r="G41" s="3"/>
      <c r="H41" s="3"/>
    </row>
    <row r="42" spans="2:8" ht="12.75">
      <c r="B42" s="22" t="s">
        <v>35</v>
      </c>
      <c r="C42" s="20">
        <v>1</v>
      </c>
      <c r="D42" s="21">
        <v>8</v>
      </c>
      <c r="E42" s="3"/>
      <c r="F42" s="3"/>
      <c r="G42" s="3"/>
      <c r="H42" s="3"/>
    </row>
    <row r="43" spans="2:8" ht="12.75">
      <c r="B43" s="22" t="s">
        <v>36</v>
      </c>
      <c r="C43" s="20">
        <v>0</v>
      </c>
      <c r="D43" s="21">
        <v>1</v>
      </c>
      <c r="E43" s="3"/>
      <c r="F43" s="3"/>
      <c r="G43" s="3"/>
      <c r="H43" s="3"/>
    </row>
    <row r="44" spans="2:8" ht="12.75">
      <c r="B44" s="22" t="s">
        <v>37</v>
      </c>
      <c r="C44" s="20">
        <v>0</v>
      </c>
      <c r="D44" s="21">
        <v>1</v>
      </c>
      <c r="E44" s="3"/>
      <c r="F44" s="3"/>
      <c r="G44" s="3"/>
      <c r="H44" s="3"/>
    </row>
    <row r="45" spans="2:8" ht="13.5" thickBot="1">
      <c r="B45" s="26" t="s">
        <v>38</v>
      </c>
      <c r="C45" s="20">
        <v>0</v>
      </c>
      <c r="D45" s="21">
        <v>0</v>
      </c>
      <c r="E45" s="3"/>
      <c r="F45" s="3"/>
      <c r="G45" s="3"/>
      <c r="H45" s="3"/>
    </row>
    <row r="46" spans="1:8" ht="13.5" thickBot="1">
      <c r="A46" s="29" t="s">
        <v>105</v>
      </c>
      <c r="B46" s="30" t="s">
        <v>23</v>
      </c>
      <c r="C46" s="20">
        <v>0</v>
      </c>
      <c r="D46" s="21">
        <v>0</v>
      </c>
      <c r="E46" s="3"/>
      <c r="F46" s="3"/>
      <c r="G46" s="3"/>
      <c r="H46" s="3"/>
    </row>
    <row r="47" spans="2:8" ht="12.75">
      <c r="B47" s="22" t="s">
        <v>24</v>
      </c>
      <c r="C47" s="20">
        <v>0</v>
      </c>
      <c r="D47" s="21">
        <v>0</v>
      </c>
      <c r="E47" s="3"/>
      <c r="F47" s="3"/>
      <c r="G47" s="3"/>
      <c r="H47" s="3"/>
    </row>
    <row r="48" spans="2:8" ht="12.75">
      <c r="B48" s="22" t="s">
        <v>25</v>
      </c>
      <c r="C48" s="20">
        <v>0</v>
      </c>
      <c r="D48" s="21">
        <v>0</v>
      </c>
      <c r="E48" s="3"/>
      <c r="F48" s="3"/>
      <c r="G48" s="3"/>
      <c r="H48" s="3"/>
    </row>
    <row r="49" spans="2:8" ht="12.75">
      <c r="B49" s="22" t="s">
        <v>27</v>
      </c>
      <c r="C49" s="20">
        <v>0</v>
      </c>
      <c r="D49" s="21">
        <v>0</v>
      </c>
      <c r="E49" s="3"/>
      <c r="F49" s="3"/>
      <c r="G49" s="3"/>
      <c r="H49" s="3"/>
    </row>
    <row r="50" spans="2:8" ht="12.75">
      <c r="B50" s="22" t="s">
        <v>29</v>
      </c>
      <c r="C50" s="20">
        <v>0</v>
      </c>
      <c r="D50" s="21">
        <v>0</v>
      </c>
      <c r="E50" s="3"/>
      <c r="F50" s="3"/>
      <c r="G50" s="3"/>
      <c r="H50" s="3"/>
    </row>
    <row r="51" spans="2:8" ht="12.75">
      <c r="B51" s="22" t="s">
        <v>33</v>
      </c>
      <c r="C51" s="20">
        <v>1</v>
      </c>
      <c r="D51" s="21">
        <v>0</v>
      </c>
      <c r="E51" s="3"/>
      <c r="F51" s="3"/>
      <c r="G51" s="3"/>
      <c r="H51" s="3"/>
    </row>
    <row r="52" spans="2:8" ht="12.75">
      <c r="B52" s="22" t="s">
        <v>34</v>
      </c>
      <c r="C52" s="20">
        <v>0</v>
      </c>
      <c r="D52" s="21">
        <v>0</v>
      </c>
      <c r="E52" s="3"/>
      <c r="F52" s="3"/>
      <c r="G52" s="3"/>
      <c r="H52" s="3"/>
    </row>
    <row r="53" spans="2:8" ht="12.75">
      <c r="B53" s="22" t="s">
        <v>35</v>
      </c>
      <c r="C53" s="20">
        <v>1</v>
      </c>
      <c r="D53" s="21">
        <v>0</v>
      </c>
      <c r="E53" s="3"/>
      <c r="F53" s="3"/>
      <c r="G53" s="3"/>
      <c r="H53" s="3"/>
    </row>
    <row r="54" spans="2:8" ht="12.75">
      <c r="B54" s="22" t="s">
        <v>36</v>
      </c>
      <c r="C54" s="20">
        <v>0</v>
      </c>
      <c r="D54" s="21">
        <v>0</v>
      </c>
      <c r="E54" s="3"/>
      <c r="F54" s="3"/>
      <c r="G54" s="3"/>
      <c r="H54" s="3"/>
    </row>
    <row r="55" spans="2:8" ht="12.75">
      <c r="B55" s="22" t="s">
        <v>37</v>
      </c>
      <c r="C55" s="20">
        <v>0</v>
      </c>
      <c r="D55" s="21">
        <v>0</v>
      </c>
      <c r="E55" s="3"/>
      <c r="F55" s="3"/>
      <c r="G55" s="3"/>
      <c r="H55" s="3"/>
    </row>
    <row r="56" spans="2:8" ht="13.5" thickBot="1">
      <c r="B56" s="26" t="s">
        <v>38</v>
      </c>
      <c r="C56" s="20">
        <v>0</v>
      </c>
      <c r="D56" s="21">
        <v>0</v>
      </c>
      <c r="E56" s="3"/>
      <c r="F56" s="3"/>
      <c r="G56" s="3"/>
      <c r="H56" s="3"/>
    </row>
    <row r="57" spans="1:8" ht="13.5" thickBot="1">
      <c r="A57" s="29" t="s">
        <v>106</v>
      </c>
      <c r="B57" s="30" t="s">
        <v>23</v>
      </c>
      <c r="C57" s="20">
        <v>0</v>
      </c>
      <c r="D57" s="21">
        <v>0</v>
      </c>
      <c r="E57" s="3"/>
      <c r="F57" s="3"/>
      <c r="G57" s="3"/>
      <c r="H57" s="3"/>
    </row>
    <row r="58" spans="2:8" ht="12.75">
      <c r="B58" s="22" t="s">
        <v>24</v>
      </c>
      <c r="C58" s="20">
        <v>0</v>
      </c>
      <c r="D58" s="21">
        <v>0</v>
      </c>
      <c r="E58" s="3"/>
      <c r="F58" s="3"/>
      <c r="G58" s="3"/>
      <c r="H58" s="3"/>
    </row>
    <row r="59" spans="2:8" ht="12.75">
      <c r="B59" s="22" t="s">
        <v>25</v>
      </c>
      <c r="C59" s="20">
        <v>0</v>
      </c>
      <c r="D59" s="21">
        <v>0</v>
      </c>
      <c r="E59" s="3"/>
      <c r="F59" s="3"/>
      <c r="G59" s="3"/>
      <c r="H59" s="3"/>
    </row>
    <row r="60" spans="2:8" ht="12.75">
      <c r="B60" s="22" t="s">
        <v>27</v>
      </c>
      <c r="C60" s="20">
        <v>0</v>
      </c>
      <c r="D60" s="21">
        <v>0</v>
      </c>
      <c r="E60" s="3"/>
      <c r="F60" s="3"/>
      <c r="G60" s="3"/>
      <c r="H60" s="3"/>
    </row>
    <row r="61" spans="2:8" ht="12.75">
      <c r="B61" s="22" t="s">
        <v>29</v>
      </c>
      <c r="C61" s="20">
        <v>0</v>
      </c>
      <c r="D61" s="21">
        <v>0</v>
      </c>
      <c r="E61" s="3"/>
      <c r="F61" s="3"/>
      <c r="G61" s="3"/>
      <c r="H61" s="3"/>
    </row>
    <row r="62" spans="2:8" ht="12.75">
      <c r="B62" s="22" t="s">
        <v>33</v>
      </c>
      <c r="C62" s="20">
        <v>0</v>
      </c>
      <c r="D62" s="21">
        <v>0</v>
      </c>
      <c r="E62" s="3"/>
      <c r="F62" s="3"/>
      <c r="G62" s="3"/>
      <c r="H62" s="3"/>
    </row>
    <row r="63" spans="2:8" ht="12.75">
      <c r="B63" s="22" t="s">
        <v>34</v>
      </c>
      <c r="C63" s="20">
        <v>1</v>
      </c>
      <c r="D63" s="21">
        <v>0</v>
      </c>
      <c r="E63" s="3"/>
      <c r="F63" s="3"/>
      <c r="G63" s="3"/>
      <c r="H63" s="3"/>
    </row>
    <row r="64" spans="2:8" ht="12.75">
      <c r="B64" s="22" t="s">
        <v>35</v>
      </c>
      <c r="C64" s="20">
        <v>0</v>
      </c>
      <c r="D64" s="21">
        <v>0</v>
      </c>
      <c r="E64" s="3"/>
      <c r="F64" s="3"/>
      <c r="G64" s="3"/>
      <c r="H64" s="3"/>
    </row>
    <row r="65" spans="2:8" ht="12.75">
      <c r="B65" s="22" t="s">
        <v>36</v>
      </c>
      <c r="C65" s="20">
        <v>0</v>
      </c>
      <c r="D65" s="21">
        <v>0</v>
      </c>
      <c r="E65" s="3"/>
      <c r="F65" s="3"/>
      <c r="G65" s="3"/>
      <c r="H65" s="3"/>
    </row>
    <row r="66" spans="2:8" ht="12.75">
      <c r="B66" s="22" t="s">
        <v>37</v>
      </c>
      <c r="C66" s="20">
        <v>0</v>
      </c>
      <c r="D66" s="21">
        <v>0</v>
      </c>
      <c r="E66" s="3"/>
      <c r="F66" s="3"/>
      <c r="G66" s="3"/>
      <c r="H66" s="3"/>
    </row>
    <row r="67" spans="1:8" ht="13.5" thickBot="1">
      <c r="A67" s="37"/>
      <c r="B67" s="26" t="s">
        <v>38</v>
      </c>
      <c r="C67" s="20">
        <v>0</v>
      </c>
      <c r="D67" s="21">
        <v>0</v>
      </c>
      <c r="E67" s="3"/>
      <c r="F67" s="3"/>
      <c r="G67" s="3"/>
      <c r="H67" s="3"/>
    </row>
    <row r="68" spans="1:8" ht="13.5" thickBot="1">
      <c r="A68" s="29" t="s">
        <v>107</v>
      </c>
      <c r="B68" s="30" t="s">
        <v>23</v>
      </c>
      <c r="C68" s="20">
        <v>0</v>
      </c>
      <c r="D68" s="21">
        <v>0</v>
      </c>
      <c r="E68" s="3"/>
      <c r="F68" s="3"/>
      <c r="G68" s="3"/>
      <c r="H68" s="3"/>
    </row>
    <row r="69" spans="2:8" ht="12.75">
      <c r="B69" s="22" t="s">
        <v>24</v>
      </c>
      <c r="C69" s="20">
        <v>0</v>
      </c>
      <c r="D69" s="21">
        <v>0</v>
      </c>
      <c r="E69" s="3"/>
      <c r="F69" s="3"/>
      <c r="G69" s="3"/>
      <c r="H69" s="3"/>
    </row>
    <row r="70" spans="2:8" ht="12.75">
      <c r="B70" s="22" t="s">
        <v>25</v>
      </c>
      <c r="C70" s="20">
        <v>0</v>
      </c>
      <c r="D70" s="21">
        <v>0</v>
      </c>
      <c r="E70" s="3"/>
      <c r="F70" s="3"/>
      <c r="G70" s="3"/>
      <c r="H70" s="3"/>
    </row>
    <row r="71" spans="2:8" ht="12.75">
      <c r="B71" s="22" t="s">
        <v>27</v>
      </c>
      <c r="C71" s="20">
        <v>0</v>
      </c>
      <c r="D71" s="21">
        <v>0</v>
      </c>
      <c r="E71" s="3"/>
      <c r="F71" s="3"/>
      <c r="G71" s="3"/>
      <c r="H71" s="3"/>
    </row>
    <row r="72" spans="2:8" ht="12.75">
      <c r="B72" s="22" t="s">
        <v>29</v>
      </c>
      <c r="C72" s="20">
        <v>0</v>
      </c>
      <c r="D72" s="21">
        <v>1</v>
      </c>
      <c r="E72" s="3"/>
      <c r="F72" s="3"/>
      <c r="G72" s="3"/>
      <c r="H72" s="3"/>
    </row>
    <row r="73" spans="2:8" ht="12.75">
      <c r="B73" s="22" t="s">
        <v>33</v>
      </c>
      <c r="C73" s="20">
        <v>0</v>
      </c>
      <c r="D73" s="21">
        <v>0</v>
      </c>
      <c r="E73" s="3"/>
      <c r="F73" s="3"/>
      <c r="G73" s="3"/>
      <c r="H73" s="3"/>
    </row>
    <row r="74" spans="2:8" ht="12.75">
      <c r="B74" s="22" t="s">
        <v>34</v>
      </c>
      <c r="C74" s="20">
        <v>0</v>
      </c>
      <c r="D74" s="21">
        <v>0</v>
      </c>
      <c r="E74" s="3"/>
      <c r="F74" s="3"/>
      <c r="G74" s="3"/>
      <c r="H74" s="3"/>
    </row>
    <row r="75" spans="2:8" ht="12.75">
      <c r="B75" s="22" t="s">
        <v>35</v>
      </c>
      <c r="C75" s="20">
        <v>0</v>
      </c>
      <c r="D75" s="21">
        <v>0</v>
      </c>
      <c r="E75" s="3"/>
      <c r="F75" s="3"/>
      <c r="G75" s="3"/>
      <c r="H75" s="3"/>
    </row>
    <row r="76" spans="2:8" ht="12.75">
      <c r="B76" s="22" t="s">
        <v>36</v>
      </c>
      <c r="C76" s="20">
        <v>0</v>
      </c>
      <c r="D76" s="21">
        <v>0</v>
      </c>
      <c r="E76" s="3"/>
      <c r="F76" s="3"/>
      <c r="G76" s="3"/>
      <c r="H76" s="3"/>
    </row>
    <row r="77" spans="2:8" ht="12.75">
      <c r="B77" s="22" t="s">
        <v>37</v>
      </c>
      <c r="C77" s="20">
        <v>0</v>
      </c>
      <c r="D77" s="21">
        <v>0</v>
      </c>
      <c r="E77" s="3"/>
      <c r="F77" s="3"/>
      <c r="G77" s="3"/>
      <c r="H77" s="3"/>
    </row>
    <row r="78" spans="2:8" ht="13.5" thickBot="1">
      <c r="B78" s="26" t="s">
        <v>38</v>
      </c>
      <c r="C78" s="20">
        <v>0</v>
      </c>
      <c r="D78" s="21">
        <v>0</v>
      </c>
      <c r="E78" s="3"/>
      <c r="F78" s="3"/>
      <c r="G78" s="3"/>
      <c r="H78" s="3"/>
    </row>
    <row r="79" spans="1:8" ht="13.5" thickBot="1">
      <c r="A79" s="29" t="s">
        <v>108</v>
      </c>
      <c r="B79" s="30" t="s">
        <v>23</v>
      </c>
      <c r="C79" s="20">
        <v>0</v>
      </c>
      <c r="D79" s="21">
        <v>0</v>
      </c>
      <c r="E79" s="3"/>
      <c r="F79" s="3"/>
      <c r="G79" s="3"/>
      <c r="H79" s="3"/>
    </row>
    <row r="80" spans="2:8" ht="12.75">
      <c r="B80" s="22" t="s">
        <v>24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25</v>
      </c>
      <c r="C81" s="20">
        <v>0</v>
      </c>
      <c r="D81" s="21">
        <v>0</v>
      </c>
      <c r="E81" s="3"/>
      <c r="F81" s="3"/>
      <c r="G81" s="3"/>
      <c r="H81" s="3"/>
    </row>
    <row r="82" spans="2:8" ht="12.75">
      <c r="B82" s="22" t="s">
        <v>27</v>
      </c>
      <c r="C82" s="20">
        <v>2</v>
      </c>
      <c r="D82" s="21">
        <v>0</v>
      </c>
      <c r="E82" s="3"/>
      <c r="F82" s="3"/>
      <c r="G82" s="3"/>
      <c r="H82" s="3"/>
    </row>
    <row r="83" spans="2:8" ht="12.75">
      <c r="B83" s="22" t="s">
        <v>29</v>
      </c>
      <c r="C83" s="20">
        <v>6</v>
      </c>
      <c r="D83" s="21">
        <v>1</v>
      </c>
      <c r="E83" s="3"/>
      <c r="F83" s="3"/>
      <c r="G83" s="3"/>
      <c r="H83" s="3"/>
    </row>
    <row r="84" spans="2:8" ht="12.75">
      <c r="B84" s="22" t="s">
        <v>33</v>
      </c>
      <c r="C84" s="20">
        <v>3</v>
      </c>
      <c r="D84" s="21">
        <v>1</v>
      </c>
      <c r="E84" s="3"/>
      <c r="F84" s="3"/>
      <c r="G84" s="3"/>
      <c r="H84" s="3"/>
    </row>
    <row r="85" spans="2:8" ht="12.75">
      <c r="B85" s="22" t="s">
        <v>34</v>
      </c>
      <c r="C85" s="20">
        <v>3</v>
      </c>
      <c r="D85" s="21">
        <v>0</v>
      </c>
      <c r="E85" s="3"/>
      <c r="F85" s="3"/>
      <c r="G85" s="3"/>
      <c r="H85" s="3"/>
    </row>
    <row r="86" spans="2:8" ht="12.75">
      <c r="B86" s="22" t="s">
        <v>35</v>
      </c>
      <c r="C86" s="20">
        <v>2</v>
      </c>
      <c r="D86" s="21">
        <v>1</v>
      </c>
      <c r="E86" s="3"/>
      <c r="F86" s="3"/>
      <c r="G86" s="3"/>
      <c r="H86" s="3"/>
    </row>
    <row r="87" spans="2:8" ht="12.75">
      <c r="B87" s="22" t="s">
        <v>36</v>
      </c>
      <c r="C87" s="20">
        <v>0</v>
      </c>
      <c r="D87" s="21">
        <v>0</v>
      </c>
      <c r="E87" s="3"/>
      <c r="F87" s="3"/>
      <c r="G87" s="3"/>
      <c r="H87" s="3"/>
    </row>
    <row r="88" spans="2:8" ht="12.75">
      <c r="B88" s="22" t="s">
        <v>37</v>
      </c>
      <c r="C88" s="20">
        <v>0</v>
      </c>
      <c r="D88" s="21">
        <v>0</v>
      </c>
      <c r="E88" s="3"/>
      <c r="F88" s="3"/>
      <c r="G88" s="3"/>
      <c r="H88" s="3"/>
    </row>
    <row r="89" spans="2:8" ht="13.5" thickBot="1">
      <c r="B89" s="26" t="s">
        <v>38</v>
      </c>
      <c r="C89" s="20">
        <v>0</v>
      </c>
      <c r="D89" s="21">
        <v>0</v>
      </c>
      <c r="E89" s="3"/>
      <c r="F89" s="3"/>
      <c r="G89" s="3"/>
      <c r="H89" s="3"/>
    </row>
    <row r="90" spans="1:8" ht="13.5" thickBot="1">
      <c r="A90" s="29" t="s">
        <v>109</v>
      </c>
      <c r="B90" s="30" t="s">
        <v>23</v>
      </c>
      <c r="C90" s="20">
        <v>0</v>
      </c>
      <c r="D90" s="21">
        <v>0</v>
      </c>
      <c r="E90" s="3"/>
      <c r="F90" s="3"/>
      <c r="G90" s="3"/>
      <c r="H90" s="3"/>
    </row>
    <row r="91" spans="2:8" ht="12.75">
      <c r="B91" s="22" t="s">
        <v>24</v>
      </c>
      <c r="C91" s="20">
        <v>0</v>
      </c>
      <c r="D91" s="21">
        <v>0</v>
      </c>
      <c r="E91" s="3"/>
      <c r="F91" s="3"/>
      <c r="G91" s="3"/>
      <c r="H91" s="3"/>
    </row>
    <row r="92" spans="2:8" ht="12.75">
      <c r="B92" s="22" t="s">
        <v>25</v>
      </c>
      <c r="C92" s="20">
        <v>0</v>
      </c>
      <c r="D92" s="21">
        <v>0</v>
      </c>
      <c r="E92" s="3"/>
      <c r="F92" s="3"/>
      <c r="G92" s="3"/>
      <c r="H92" s="3"/>
    </row>
    <row r="93" spans="2:8" ht="12.75">
      <c r="B93" s="22" t="s">
        <v>27</v>
      </c>
      <c r="C93" s="20">
        <v>0</v>
      </c>
      <c r="D93" s="21">
        <v>0</v>
      </c>
      <c r="E93" s="3"/>
      <c r="F93" s="3"/>
      <c r="G93" s="3"/>
      <c r="H93" s="3"/>
    </row>
    <row r="94" spans="2:8" ht="12.75">
      <c r="B94" s="22" t="s">
        <v>29</v>
      </c>
      <c r="C94" s="20">
        <v>0</v>
      </c>
      <c r="D94" s="21">
        <v>0</v>
      </c>
      <c r="E94" s="3"/>
      <c r="F94" s="3"/>
      <c r="G94" s="3"/>
      <c r="H94" s="3"/>
    </row>
    <row r="95" spans="2:8" ht="12.75">
      <c r="B95" s="22" t="s">
        <v>33</v>
      </c>
      <c r="C95" s="20">
        <v>0</v>
      </c>
      <c r="D95" s="21">
        <v>0</v>
      </c>
      <c r="E95" s="3"/>
      <c r="F95" s="3"/>
      <c r="G95" s="3"/>
      <c r="H95" s="3"/>
    </row>
    <row r="96" spans="2:8" ht="12.75">
      <c r="B96" s="22" t="s">
        <v>34</v>
      </c>
      <c r="C96" s="20">
        <v>1</v>
      </c>
      <c r="D96" s="21">
        <v>0</v>
      </c>
      <c r="E96" s="3"/>
      <c r="F96" s="3"/>
      <c r="G96" s="3"/>
      <c r="H96" s="3"/>
    </row>
    <row r="97" spans="2:8" ht="12.75">
      <c r="B97" s="22" t="s">
        <v>35</v>
      </c>
      <c r="C97" s="20">
        <v>0</v>
      </c>
      <c r="D97" s="21">
        <v>0</v>
      </c>
      <c r="E97" s="3"/>
      <c r="F97" s="3"/>
      <c r="G97" s="3"/>
      <c r="H97" s="3"/>
    </row>
    <row r="98" spans="2:8" ht="12.75">
      <c r="B98" s="22" t="s">
        <v>36</v>
      </c>
      <c r="C98" s="20">
        <v>0</v>
      </c>
      <c r="D98" s="21">
        <v>0</v>
      </c>
      <c r="E98" s="3"/>
      <c r="F98" s="3"/>
      <c r="G98" s="3"/>
      <c r="H98" s="3"/>
    </row>
    <row r="99" spans="2:8" ht="12.75">
      <c r="B99" s="22" t="s">
        <v>37</v>
      </c>
      <c r="C99" s="20">
        <v>0</v>
      </c>
      <c r="D99" s="21">
        <v>0</v>
      </c>
      <c r="E99" s="3"/>
      <c r="F99" s="3"/>
      <c r="G99" s="3"/>
      <c r="H99" s="3"/>
    </row>
    <row r="100" spans="2:8" ht="13.5" thickBot="1">
      <c r="B100" s="26" t="s">
        <v>38</v>
      </c>
      <c r="C100" s="20">
        <v>0</v>
      </c>
      <c r="D100" s="21">
        <v>0</v>
      </c>
      <c r="E100" s="3"/>
      <c r="F100" s="3"/>
      <c r="G100" s="3"/>
      <c r="H100" s="3"/>
    </row>
    <row r="101" spans="1:8" ht="13.5" thickBot="1">
      <c r="A101" s="29" t="s">
        <v>110</v>
      </c>
      <c r="B101" s="30" t="s">
        <v>23</v>
      </c>
      <c r="C101" s="20">
        <v>0</v>
      </c>
      <c r="D101" s="21">
        <v>0</v>
      </c>
      <c r="E101" s="3"/>
      <c r="F101" s="3"/>
      <c r="G101" s="3"/>
      <c r="H101" s="3"/>
    </row>
    <row r="102" spans="2:8" ht="12.75">
      <c r="B102" s="22" t="s">
        <v>24</v>
      </c>
      <c r="C102" s="20">
        <v>2</v>
      </c>
      <c r="D102" s="21">
        <v>0</v>
      </c>
      <c r="E102" s="3"/>
      <c r="F102" s="3"/>
      <c r="G102" s="3"/>
      <c r="H102" s="3"/>
    </row>
    <row r="103" spans="2:8" ht="12.75">
      <c r="B103" s="22" t="s">
        <v>25</v>
      </c>
      <c r="C103" s="20">
        <v>0</v>
      </c>
      <c r="D103" s="21">
        <v>0</v>
      </c>
      <c r="E103" s="3"/>
      <c r="F103" s="3"/>
      <c r="G103" s="3"/>
      <c r="H103" s="3"/>
    </row>
    <row r="104" spans="2:8" ht="12.75">
      <c r="B104" s="22" t="s">
        <v>27</v>
      </c>
      <c r="C104" s="20">
        <v>0</v>
      </c>
      <c r="D104" s="21">
        <v>0</v>
      </c>
      <c r="E104" s="3"/>
      <c r="F104" s="3"/>
      <c r="G104" s="3"/>
      <c r="H104" s="3"/>
    </row>
    <row r="105" spans="2:8" ht="12.75">
      <c r="B105" s="22" t="s">
        <v>29</v>
      </c>
      <c r="C105" s="20">
        <v>0</v>
      </c>
      <c r="D105" s="21">
        <v>0</v>
      </c>
      <c r="E105" s="3"/>
      <c r="F105" s="3"/>
      <c r="G105" s="3"/>
      <c r="H105" s="3"/>
    </row>
    <row r="106" spans="2:8" ht="12.75">
      <c r="B106" s="22" t="s">
        <v>33</v>
      </c>
      <c r="C106" s="20">
        <v>0</v>
      </c>
      <c r="D106" s="21">
        <v>0</v>
      </c>
      <c r="E106" s="3"/>
      <c r="F106" s="3"/>
      <c r="G106" s="3"/>
      <c r="H106" s="3"/>
    </row>
    <row r="107" spans="2:8" ht="12.75">
      <c r="B107" s="22" t="s">
        <v>34</v>
      </c>
      <c r="C107" s="20">
        <v>0</v>
      </c>
      <c r="D107" s="21">
        <v>0</v>
      </c>
      <c r="E107" s="3"/>
      <c r="F107" s="3"/>
      <c r="G107" s="3"/>
      <c r="H107" s="3"/>
    </row>
    <row r="108" spans="2:8" ht="12.75">
      <c r="B108" s="22" t="s">
        <v>35</v>
      </c>
      <c r="C108" s="20">
        <v>0</v>
      </c>
      <c r="D108" s="21">
        <v>0</v>
      </c>
      <c r="E108" s="3"/>
      <c r="F108" s="3"/>
      <c r="G108" s="3"/>
      <c r="H108" s="3"/>
    </row>
    <row r="109" spans="2:8" ht="12.75">
      <c r="B109" s="22" t="s">
        <v>36</v>
      </c>
      <c r="C109" s="20">
        <v>0</v>
      </c>
      <c r="D109" s="21">
        <v>0</v>
      </c>
      <c r="E109" s="3"/>
      <c r="F109" s="3"/>
      <c r="G109" s="3"/>
      <c r="H109" s="3"/>
    </row>
    <row r="110" spans="2:8" ht="12.75">
      <c r="B110" s="22" t="s">
        <v>37</v>
      </c>
      <c r="C110" s="20">
        <v>0</v>
      </c>
      <c r="D110" s="21">
        <v>0</v>
      </c>
      <c r="E110" s="3"/>
      <c r="F110" s="3"/>
      <c r="G110" s="3"/>
      <c r="H110" s="3"/>
    </row>
    <row r="111" spans="2:8" ht="13.5" thickBot="1">
      <c r="B111" s="26" t="s">
        <v>38</v>
      </c>
      <c r="C111" s="20">
        <v>0</v>
      </c>
      <c r="D111" s="21">
        <v>0</v>
      </c>
      <c r="E111" s="3"/>
      <c r="F111" s="3"/>
      <c r="G111" s="3"/>
      <c r="H111" s="3"/>
    </row>
    <row r="112" spans="1:8" ht="13.5" thickBot="1">
      <c r="A112" s="29" t="s">
        <v>111</v>
      </c>
      <c r="B112" s="30" t="s">
        <v>23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24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25</v>
      </c>
      <c r="C114" s="20">
        <v>0</v>
      </c>
      <c r="D114" s="21">
        <v>0</v>
      </c>
      <c r="E114" s="3"/>
      <c r="F114" s="3"/>
      <c r="G114" s="3"/>
      <c r="H114" s="3"/>
    </row>
    <row r="115" spans="2:8" ht="12.75">
      <c r="B115" s="22" t="s">
        <v>27</v>
      </c>
      <c r="C115" s="20">
        <v>0</v>
      </c>
      <c r="D115" s="21">
        <v>0</v>
      </c>
      <c r="E115" s="3"/>
      <c r="F115" s="3"/>
      <c r="G115" s="3"/>
      <c r="H115" s="3"/>
    </row>
    <row r="116" spans="2:8" ht="12.75">
      <c r="B116" s="22" t="s">
        <v>29</v>
      </c>
      <c r="C116" s="20">
        <v>0</v>
      </c>
      <c r="D116" s="21">
        <v>0</v>
      </c>
      <c r="E116" s="3"/>
      <c r="F116" s="3"/>
      <c r="G116" s="3"/>
      <c r="H116" s="3"/>
    </row>
    <row r="117" spans="2:8" ht="12.75">
      <c r="B117" s="22" t="s">
        <v>33</v>
      </c>
      <c r="C117" s="20">
        <v>0</v>
      </c>
      <c r="D117" s="21">
        <v>0</v>
      </c>
      <c r="E117" s="3"/>
      <c r="F117" s="3"/>
      <c r="G117" s="3"/>
      <c r="H117" s="3"/>
    </row>
    <row r="118" spans="2:8" ht="12.75">
      <c r="B118" s="22" t="s">
        <v>34</v>
      </c>
      <c r="C118" s="20">
        <v>0</v>
      </c>
      <c r="D118" s="21">
        <v>0</v>
      </c>
      <c r="E118" s="3"/>
      <c r="F118" s="3"/>
      <c r="G118" s="3"/>
      <c r="H118" s="3"/>
    </row>
    <row r="119" spans="2:8" ht="12.75">
      <c r="B119" s="22" t="s">
        <v>35</v>
      </c>
      <c r="C119" s="20">
        <v>1</v>
      </c>
      <c r="D119" s="21">
        <v>0</v>
      </c>
      <c r="E119" s="3"/>
      <c r="F119" s="3"/>
      <c r="G119" s="3"/>
      <c r="H119" s="3"/>
    </row>
    <row r="120" spans="2:8" ht="12.75">
      <c r="B120" s="22" t="s">
        <v>36</v>
      </c>
      <c r="C120" s="20">
        <v>0</v>
      </c>
      <c r="D120" s="21">
        <v>0</v>
      </c>
      <c r="E120" s="3"/>
      <c r="F120" s="3"/>
      <c r="G120" s="3"/>
      <c r="H120" s="3"/>
    </row>
    <row r="121" spans="2:8" ht="13.5" customHeight="1">
      <c r="B121" s="22" t="s">
        <v>37</v>
      </c>
      <c r="C121" s="20">
        <v>0</v>
      </c>
      <c r="D121" s="21">
        <v>0</v>
      </c>
      <c r="E121" s="3"/>
      <c r="F121" s="3"/>
      <c r="G121" s="3"/>
      <c r="H121" s="3"/>
    </row>
    <row r="122" spans="2:8" ht="13.5" thickBot="1">
      <c r="B122" s="26" t="s">
        <v>38</v>
      </c>
      <c r="C122" s="20">
        <v>0</v>
      </c>
      <c r="D122" s="21">
        <v>0</v>
      </c>
      <c r="E122" s="3"/>
      <c r="F122" s="3"/>
      <c r="G122" s="3"/>
      <c r="H122" s="3"/>
    </row>
    <row r="123" spans="1:8" ht="13.5" thickBot="1">
      <c r="A123" s="29" t="s">
        <v>112</v>
      </c>
      <c r="B123" s="19" t="s">
        <v>23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24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25</v>
      </c>
      <c r="C125" s="20">
        <v>0</v>
      </c>
      <c r="D125" s="21">
        <v>0</v>
      </c>
      <c r="E125" s="3"/>
      <c r="F125" s="3"/>
      <c r="G125" s="3"/>
      <c r="H125" s="3"/>
    </row>
    <row r="126" spans="2:8" ht="12.75">
      <c r="B126" s="22" t="s">
        <v>27</v>
      </c>
      <c r="C126" s="20">
        <v>0</v>
      </c>
      <c r="D126" s="21">
        <v>0</v>
      </c>
      <c r="E126" s="3"/>
      <c r="F126" s="3"/>
      <c r="G126" s="3"/>
      <c r="H126" s="3"/>
    </row>
    <row r="127" spans="2:8" ht="12.75">
      <c r="B127" s="22" t="s">
        <v>29</v>
      </c>
      <c r="C127" s="20">
        <v>0</v>
      </c>
      <c r="D127" s="21">
        <v>0</v>
      </c>
      <c r="E127" s="3"/>
      <c r="F127" s="3"/>
      <c r="G127" s="3"/>
      <c r="H127" s="3"/>
    </row>
    <row r="128" spans="2:8" ht="12.75">
      <c r="B128" s="22" t="s">
        <v>33</v>
      </c>
      <c r="C128" s="20">
        <v>0</v>
      </c>
      <c r="D128" s="21">
        <v>0</v>
      </c>
      <c r="E128" s="3"/>
      <c r="F128" s="3"/>
      <c r="G128" s="3"/>
      <c r="H128" s="3"/>
    </row>
    <row r="129" spans="2:8" ht="12.75">
      <c r="B129" s="22" t="s">
        <v>34</v>
      </c>
      <c r="C129" s="20">
        <v>0</v>
      </c>
      <c r="D129" s="21">
        <v>0</v>
      </c>
      <c r="E129" s="3"/>
      <c r="F129" s="3"/>
      <c r="G129" s="3"/>
      <c r="H129" s="3"/>
    </row>
    <row r="130" spans="2:8" ht="12.75">
      <c r="B130" s="22" t="s">
        <v>35</v>
      </c>
      <c r="C130" s="20">
        <v>1</v>
      </c>
      <c r="D130" s="21">
        <v>0</v>
      </c>
      <c r="E130" s="3"/>
      <c r="F130" s="3"/>
      <c r="G130" s="3"/>
      <c r="H130" s="3"/>
    </row>
    <row r="131" spans="2:8" ht="12.75">
      <c r="B131" s="22" t="s">
        <v>36</v>
      </c>
      <c r="C131" s="20">
        <v>0</v>
      </c>
      <c r="D131" s="21">
        <v>0</v>
      </c>
      <c r="E131" s="3"/>
      <c r="F131" s="3"/>
      <c r="G131" s="3"/>
      <c r="H131" s="3"/>
    </row>
    <row r="132" spans="2:8" ht="12.75">
      <c r="B132" s="22" t="s">
        <v>37</v>
      </c>
      <c r="C132" s="20">
        <v>0</v>
      </c>
      <c r="D132" s="21">
        <v>0</v>
      </c>
      <c r="E132" s="3"/>
      <c r="F132" s="3"/>
      <c r="G132" s="3"/>
      <c r="H132" s="3"/>
    </row>
    <row r="133" spans="2:8" ht="13.5" thickBot="1">
      <c r="B133" s="26" t="s">
        <v>38</v>
      </c>
      <c r="C133" s="20">
        <v>0</v>
      </c>
      <c r="D133" s="21">
        <v>0</v>
      </c>
      <c r="E133" s="3"/>
      <c r="F133" s="3"/>
      <c r="G133" s="3"/>
      <c r="H133" s="3"/>
    </row>
    <row r="134" spans="1:8" ht="13.5" thickBot="1">
      <c r="A134" s="29" t="s">
        <v>113</v>
      </c>
      <c r="B134" s="30" t="s">
        <v>23</v>
      </c>
      <c r="C134" s="20">
        <v>0</v>
      </c>
      <c r="D134" s="21">
        <v>0</v>
      </c>
      <c r="E134" s="3"/>
      <c r="F134" s="3"/>
      <c r="G134" s="3"/>
      <c r="H134" s="3"/>
    </row>
    <row r="135" spans="2:8" ht="12.75">
      <c r="B135" s="22" t="s">
        <v>24</v>
      </c>
      <c r="C135" s="20">
        <v>0</v>
      </c>
      <c r="D135" s="21">
        <v>0</v>
      </c>
      <c r="E135" s="3"/>
      <c r="F135" s="3"/>
      <c r="G135" s="3"/>
      <c r="H135" s="3"/>
    </row>
    <row r="136" spans="2:8" ht="12.75">
      <c r="B136" s="22" t="s">
        <v>25</v>
      </c>
      <c r="C136" s="20">
        <v>0</v>
      </c>
      <c r="D136" s="21">
        <v>0</v>
      </c>
      <c r="E136" s="3"/>
      <c r="F136" s="3"/>
      <c r="G136" s="3"/>
      <c r="H136" s="3"/>
    </row>
    <row r="137" spans="2:8" ht="12.75">
      <c r="B137" s="22" t="s">
        <v>27</v>
      </c>
      <c r="C137" s="20">
        <v>2</v>
      </c>
      <c r="D137" s="21">
        <v>0</v>
      </c>
      <c r="E137" s="3"/>
      <c r="F137" s="3"/>
      <c r="G137" s="3"/>
      <c r="H137" s="3"/>
    </row>
    <row r="138" spans="2:8" ht="12.75">
      <c r="B138" s="22" t="s">
        <v>29</v>
      </c>
      <c r="C138" s="20">
        <v>6</v>
      </c>
      <c r="D138" s="21">
        <v>0</v>
      </c>
      <c r="E138" s="3"/>
      <c r="F138" s="3"/>
      <c r="G138" s="3"/>
      <c r="H138" s="3"/>
    </row>
    <row r="139" spans="2:8" ht="12.75">
      <c r="B139" s="22" t="s">
        <v>33</v>
      </c>
      <c r="C139" s="20">
        <v>1</v>
      </c>
      <c r="D139" s="21">
        <v>0</v>
      </c>
      <c r="E139" s="3"/>
      <c r="F139" s="3"/>
      <c r="G139" s="3"/>
      <c r="H139" s="3"/>
    </row>
    <row r="140" spans="2:8" ht="12.75">
      <c r="B140" s="22" t="s">
        <v>34</v>
      </c>
      <c r="C140" s="20">
        <v>2</v>
      </c>
      <c r="D140" s="21">
        <v>0</v>
      </c>
      <c r="E140" s="3"/>
      <c r="F140" s="3"/>
      <c r="G140" s="3"/>
      <c r="H140" s="3"/>
    </row>
    <row r="141" spans="2:8" ht="12.75">
      <c r="B141" s="22" t="s">
        <v>35</v>
      </c>
      <c r="C141" s="20">
        <v>0</v>
      </c>
      <c r="D141" s="21">
        <v>0</v>
      </c>
      <c r="E141" s="3"/>
      <c r="F141" s="3"/>
      <c r="G141" s="3"/>
      <c r="H141" s="3"/>
    </row>
    <row r="142" spans="2:8" ht="12.75">
      <c r="B142" s="22" t="s">
        <v>36</v>
      </c>
      <c r="C142" s="20">
        <v>0</v>
      </c>
      <c r="D142" s="21">
        <v>0</v>
      </c>
      <c r="E142" s="3"/>
      <c r="F142" s="3"/>
      <c r="G142" s="3"/>
      <c r="H142" s="3"/>
    </row>
    <row r="143" spans="2:8" ht="12.75">
      <c r="B143" s="22" t="s">
        <v>37</v>
      </c>
      <c r="C143" s="20">
        <v>0</v>
      </c>
      <c r="D143" s="21">
        <v>0</v>
      </c>
      <c r="E143" s="3"/>
      <c r="F143" s="3"/>
      <c r="G143" s="3"/>
      <c r="H143" s="3"/>
    </row>
    <row r="144" spans="2:8" ht="13.5" thickBot="1">
      <c r="B144" s="26" t="s">
        <v>38</v>
      </c>
      <c r="C144" s="20">
        <v>0</v>
      </c>
      <c r="D144" s="21">
        <v>0</v>
      </c>
      <c r="E144" s="3"/>
      <c r="F144" s="3"/>
      <c r="G144" s="3"/>
      <c r="H144" s="3"/>
    </row>
    <row r="145" spans="1:8" ht="13.5" thickBot="1">
      <c r="A145" s="29" t="s">
        <v>114</v>
      </c>
      <c r="B145" s="19" t="s">
        <v>23</v>
      </c>
      <c r="C145" s="20">
        <v>0</v>
      </c>
      <c r="D145" s="21">
        <v>0</v>
      </c>
      <c r="E145" s="3"/>
      <c r="F145" s="3"/>
      <c r="G145" s="3"/>
      <c r="H145" s="3"/>
    </row>
    <row r="146" spans="2:8" ht="12.75">
      <c r="B146" s="22" t="s">
        <v>24</v>
      </c>
      <c r="C146" s="20">
        <v>0</v>
      </c>
      <c r="D146" s="21">
        <v>0</v>
      </c>
      <c r="E146" s="3"/>
      <c r="F146" s="3"/>
      <c r="G146" s="3"/>
      <c r="H146" s="3"/>
    </row>
    <row r="147" spans="2:8" ht="12.75">
      <c r="B147" s="22" t="s">
        <v>25</v>
      </c>
      <c r="C147" s="20">
        <v>0</v>
      </c>
      <c r="D147" s="21">
        <v>0</v>
      </c>
      <c r="E147" s="3"/>
      <c r="F147" s="3"/>
      <c r="G147" s="3"/>
      <c r="H147" s="3"/>
    </row>
    <row r="148" spans="2:8" ht="12.75">
      <c r="B148" s="22" t="s">
        <v>27</v>
      </c>
      <c r="C148" s="20">
        <v>0</v>
      </c>
      <c r="D148" s="21">
        <v>0</v>
      </c>
      <c r="E148" s="3"/>
      <c r="F148" s="3"/>
      <c r="G148" s="3"/>
      <c r="H148" s="3"/>
    </row>
    <row r="149" spans="2:8" ht="12.75">
      <c r="B149" s="22" t="s">
        <v>29</v>
      </c>
      <c r="C149" s="20">
        <v>0</v>
      </c>
      <c r="D149" s="21">
        <v>0</v>
      </c>
      <c r="E149" s="3"/>
      <c r="F149" s="3"/>
      <c r="G149" s="3"/>
      <c r="H149" s="3"/>
    </row>
    <row r="150" spans="2:8" ht="12.75">
      <c r="B150" s="22" t="s">
        <v>33</v>
      </c>
      <c r="C150" s="20">
        <v>1</v>
      </c>
      <c r="D150" s="21">
        <v>0</v>
      </c>
      <c r="E150" s="3"/>
      <c r="F150" s="3"/>
      <c r="G150" s="3"/>
      <c r="H150" s="3"/>
    </row>
    <row r="151" spans="2:8" ht="12.75">
      <c r="B151" s="22" t="s">
        <v>34</v>
      </c>
      <c r="C151" s="20">
        <v>0</v>
      </c>
      <c r="D151" s="21">
        <v>0</v>
      </c>
      <c r="E151" s="3"/>
      <c r="F151" s="3"/>
      <c r="G151" s="3"/>
      <c r="H151" s="3"/>
    </row>
    <row r="152" spans="2:8" ht="12.75">
      <c r="B152" s="22" t="s">
        <v>35</v>
      </c>
      <c r="C152" s="20">
        <v>0</v>
      </c>
      <c r="D152" s="21">
        <v>0</v>
      </c>
      <c r="E152" s="3"/>
      <c r="F152" s="3"/>
      <c r="G152" s="3"/>
      <c r="H152" s="3"/>
    </row>
    <row r="153" spans="2:8" ht="12.75">
      <c r="B153" s="22" t="s">
        <v>36</v>
      </c>
      <c r="C153" s="20">
        <v>0</v>
      </c>
      <c r="D153" s="21">
        <v>0</v>
      </c>
      <c r="E153" s="3"/>
      <c r="F153" s="3"/>
      <c r="G153" s="3"/>
      <c r="H153" s="3"/>
    </row>
    <row r="154" spans="2:8" ht="12.75">
      <c r="B154" s="22" t="s">
        <v>37</v>
      </c>
      <c r="C154" s="20">
        <v>0</v>
      </c>
      <c r="D154" s="21">
        <v>0</v>
      </c>
      <c r="E154" s="3"/>
      <c r="F154" s="3"/>
      <c r="G154" s="3"/>
      <c r="H154" s="3"/>
    </row>
    <row r="155" spans="2:8" ht="13.5" thickBot="1">
      <c r="B155" s="26" t="s">
        <v>38</v>
      </c>
      <c r="C155" s="20">
        <v>0</v>
      </c>
      <c r="D155" s="21">
        <v>0</v>
      </c>
      <c r="E155" s="3"/>
      <c r="F155" s="3"/>
      <c r="G155" s="3"/>
      <c r="H155" s="3"/>
    </row>
    <row r="156" spans="1:8" ht="13.5" thickBot="1">
      <c r="A156" s="29" t="s">
        <v>115</v>
      </c>
      <c r="B156" s="19" t="s">
        <v>23</v>
      </c>
      <c r="C156" s="20">
        <v>0</v>
      </c>
      <c r="D156" s="21">
        <v>0</v>
      </c>
      <c r="E156" s="3"/>
      <c r="F156" s="3"/>
      <c r="G156" s="3"/>
      <c r="H156" s="3"/>
    </row>
    <row r="157" spans="2:8" ht="12.75">
      <c r="B157" s="22" t="s">
        <v>24</v>
      </c>
      <c r="C157" s="20">
        <v>0</v>
      </c>
      <c r="D157" s="21">
        <v>0</v>
      </c>
      <c r="E157" s="3"/>
      <c r="F157" s="3"/>
      <c r="G157" s="3"/>
      <c r="H157" s="3"/>
    </row>
    <row r="158" spans="2:8" ht="12.75">
      <c r="B158" s="22" t="s">
        <v>25</v>
      </c>
      <c r="C158" s="20">
        <v>0</v>
      </c>
      <c r="D158" s="21">
        <v>0</v>
      </c>
      <c r="E158" s="3"/>
      <c r="F158" s="3"/>
      <c r="G158" s="3"/>
      <c r="H158" s="3"/>
    </row>
    <row r="159" spans="2:8" ht="12.75">
      <c r="B159" s="22" t="s">
        <v>27</v>
      </c>
      <c r="C159" s="20">
        <v>0</v>
      </c>
      <c r="D159" s="21">
        <v>0</v>
      </c>
      <c r="E159" s="3"/>
      <c r="F159" s="3"/>
      <c r="G159" s="3"/>
      <c r="H159" s="3"/>
    </row>
    <row r="160" spans="2:8" ht="12.75">
      <c r="B160" s="22" t="s">
        <v>29</v>
      </c>
      <c r="C160" s="20">
        <v>0</v>
      </c>
      <c r="D160" s="21">
        <v>0</v>
      </c>
      <c r="E160" s="3"/>
      <c r="F160" s="3"/>
      <c r="G160" s="3"/>
      <c r="H160" s="3"/>
    </row>
    <row r="161" spans="2:8" ht="12.75">
      <c r="B161" s="22" t="s">
        <v>33</v>
      </c>
      <c r="C161" s="20">
        <v>0</v>
      </c>
      <c r="D161" s="21">
        <v>0</v>
      </c>
      <c r="E161" s="3"/>
      <c r="F161" s="3"/>
      <c r="G161" s="3"/>
      <c r="H161" s="3"/>
    </row>
    <row r="162" spans="2:8" ht="12.75">
      <c r="B162" s="22" t="s">
        <v>34</v>
      </c>
      <c r="C162" s="20">
        <v>0</v>
      </c>
      <c r="D162" s="21">
        <v>0</v>
      </c>
      <c r="E162" s="3"/>
      <c r="F162" s="3"/>
      <c r="G162" s="3"/>
      <c r="H162" s="3"/>
    </row>
    <row r="163" spans="2:8" ht="12.75">
      <c r="B163" s="22" t="s">
        <v>35</v>
      </c>
      <c r="C163" s="20">
        <v>0</v>
      </c>
      <c r="D163" s="21">
        <v>0</v>
      </c>
      <c r="E163" s="3"/>
      <c r="F163" s="3"/>
      <c r="G163" s="3"/>
      <c r="H163" s="3"/>
    </row>
    <row r="164" spans="2:8" ht="12.75">
      <c r="B164" s="22" t="s">
        <v>36</v>
      </c>
      <c r="C164" s="20">
        <v>1</v>
      </c>
      <c r="D164" s="21">
        <v>1</v>
      </c>
      <c r="E164" s="3"/>
      <c r="F164" s="3"/>
      <c r="G164" s="3"/>
      <c r="H164" s="3"/>
    </row>
    <row r="165" spans="2:8" ht="12.75">
      <c r="B165" s="22" t="s">
        <v>37</v>
      </c>
      <c r="C165" s="20">
        <v>0</v>
      </c>
      <c r="D165" s="21">
        <v>0</v>
      </c>
      <c r="E165" s="3"/>
      <c r="F165" s="3"/>
      <c r="G165" s="3"/>
      <c r="H165" s="3"/>
    </row>
    <row r="166" spans="2:8" ht="13.5" thickBot="1">
      <c r="B166" s="26" t="s">
        <v>38</v>
      </c>
      <c r="C166" s="20">
        <v>0</v>
      </c>
      <c r="D166" s="21">
        <v>0</v>
      </c>
      <c r="E166" s="3"/>
      <c r="F166" s="3"/>
      <c r="G166" s="3"/>
      <c r="H166" s="3"/>
    </row>
    <row r="167" spans="1:8" ht="13.5" thickBot="1">
      <c r="A167" s="29" t="s">
        <v>116</v>
      </c>
      <c r="B167" s="19" t="s">
        <v>23</v>
      </c>
      <c r="C167" s="20">
        <v>0</v>
      </c>
      <c r="D167" s="21">
        <v>0</v>
      </c>
      <c r="E167" s="3"/>
      <c r="F167" s="3"/>
      <c r="G167" s="3"/>
      <c r="H167" s="3"/>
    </row>
    <row r="168" spans="2:8" ht="12.75">
      <c r="B168" s="22" t="s">
        <v>24</v>
      </c>
      <c r="C168" s="20">
        <v>0</v>
      </c>
      <c r="D168" s="21">
        <v>0</v>
      </c>
      <c r="E168" s="3"/>
      <c r="F168" s="3"/>
      <c r="G168" s="3"/>
      <c r="H168" s="3"/>
    </row>
    <row r="169" spans="2:8" ht="12.75">
      <c r="B169" s="22" t="s">
        <v>25</v>
      </c>
      <c r="C169" s="20">
        <v>0</v>
      </c>
      <c r="D169" s="21">
        <v>0</v>
      </c>
      <c r="E169" s="3"/>
      <c r="F169" s="3"/>
      <c r="G169" s="3"/>
      <c r="H169" s="3"/>
    </row>
    <row r="170" spans="2:8" ht="12.75">
      <c r="B170" s="22" t="s">
        <v>27</v>
      </c>
      <c r="C170" s="20">
        <v>0</v>
      </c>
      <c r="D170" s="21">
        <v>1</v>
      </c>
      <c r="E170" s="3"/>
      <c r="F170" s="3"/>
      <c r="G170" s="3"/>
      <c r="H170" s="3"/>
    </row>
    <row r="171" spans="2:8" ht="12.75">
      <c r="B171" s="22" t="s">
        <v>29</v>
      </c>
      <c r="C171" s="20">
        <v>0</v>
      </c>
      <c r="D171" s="21">
        <v>0</v>
      </c>
      <c r="E171" s="3"/>
      <c r="F171" s="3"/>
      <c r="G171" s="3"/>
      <c r="H171" s="3"/>
    </row>
    <row r="172" spans="2:8" ht="12.75">
      <c r="B172" s="22" t="s">
        <v>33</v>
      </c>
      <c r="C172" s="20">
        <v>0</v>
      </c>
      <c r="D172" s="21">
        <v>0</v>
      </c>
      <c r="E172" s="3"/>
      <c r="F172" s="3"/>
      <c r="G172" s="3"/>
      <c r="H172" s="3"/>
    </row>
    <row r="173" spans="2:8" ht="12.75">
      <c r="B173" s="22" t="s">
        <v>34</v>
      </c>
      <c r="C173" s="20">
        <v>0</v>
      </c>
      <c r="D173" s="21">
        <v>0</v>
      </c>
      <c r="E173" s="3"/>
      <c r="F173" s="3"/>
      <c r="G173" s="3"/>
      <c r="H173" s="3"/>
    </row>
    <row r="174" spans="2:8" ht="12.75">
      <c r="B174" s="22" t="s">
        <v>35</v>
      </c>
      <c r="C174" s="20">
        <v>0</v>
      </c>
      <c r="D174" s="21">
        <v>0</v>
      </c>
      <c r="E174" s="3"/>
      <c r="F174" s="3"/>
      <c r="G174" s="3"/>
      <c r="H174" s="3"/>
    </row>
    <row r="175" spans="2:8" ht="12.75">
      <c r="B175" s="22" t="s">
        <v>36</v>
      </c>
      <c r="C175" s="20">
        <v>0</v>
      </c>
      <c r="D175" s="21">
        <v>0</v>
      </c>
      <c r="E175" s="3"/>
      <c r="F175" s="3"/>
      <c r="G175" s="3"/>
      <c r="H175" s="3"/>
    </row>
    <row r="176" spans="1:8" ht="12.75">
      <c r="A176" s="38"/>
      <c r="B176" s="39" t="s">
        <v>37</v>
      </c>
      <c r="C176" s="20">
        <v>0</v>
      </c>
      <c r="D176" s="21">
        <v>0</v>
      </c>
      <c r="E176" s="3"/>
      <c r="F176" s="3"/>
      <c r="G176" s="3"/>
      <c r="H176" s="3"/>
    </row>
    <row r="177" spans="1:8" ht="13.5" thickBot="1">
      <c r="A177" s="37"/>
      <c r="B177" s="26" t="s">
        <v>38</v>
      </c>
      <c r="C177" s="20">
        <v>0</v>
      </c>
      <c r="D177" s="21">
        <v>0</v>
      </c>
      <c r="E177" s="3"/>
      <c r="F177" s="3"/>
      <c r="G177" s="3"/>
      <c r="H177" s="3"/>
    </row>
    <row r="178" spans="1:8" ht="13.5" thickBot="1">
      <c r="A178" s="29" t="s">
        <v>117</v>
      </c>
      <c r="B178" s="19" t="s">
        <v>23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24</v>
      </c>
      <c r="C179" s="20">
        <v>0</v>
      </c>
      <c r="D179" s="21">
        <v>0</v>
      </c>
      <c r="E179" s="3"/>
      <c r="F179" s="3"/>
      <c r="G179" s="3"/>
      <c r="H179" s="3"/>
    </row>
    <row r="180" spans="2:8" ht="12.75">
      <c r="B180" s="22" t="s">
        <v>25</v>
      </c>
      <c r="C180" s="20">
        <v>0</v>
      </c>
      <c r="D180" s="21">
        <v>0</v>
      </c>
      <c r="E180" s="3"/>
      <c r="F180" s="3"/>
      <c r="G180" s="3"/>
      <c r="H180" s="3"/>
    </row>
    <row r="181" spans="2:8" ht="12.75">
      <c r="B181" s="22" t="s">
        <v>27</v>
      </c>
      <c r="C181" s="20">
        <v>0</v>
      </c>
      <c r="D181" s="21">
        <v>0</v>
      </c>
      <c r="E181" s="3"/>
      <c r="F181" s="3"/>
      <c r="G181" s="3"/>
      <c r="H181" s="3"/>
    </row>
    <row r="182" spans="2:8" ht="12.75">
      <c r="B182" s="22" t="s">
        <v>29</v>
      </c>
      <c r="C182" s="20">
        <v>0</v>
      </c>
      <c r="D182" s="21">
        <v>0</v>
      </c>
      <c r="E182" s="3"/>
      <c r="F182" s="3"/>
      <c r="G182" s="3"/>
      <c r="H182" s="3"/>
    </row>
    <row r="183" spans="2:8" ht="12.75">
      <c r="B183" s="22" t="s">
        <v>33</v>
      </c>
      <c r="C183" s="20">
        <v>0</v>
      </c>
      <c r="D183" s="21">
        <v>0</v>
      </c>
      <c r="E183" s="3"/>
      <c r="F183" s="3"/>
      <c r="G183" s="3"/>
      <c r="H183" s="3"/>
    </row>
    <row r="184" spans="2:8" ht="12.75">
      <c r="B184" s="22" t="s">
        <v>34</v>
      </c>
      <c r="C184" s="20">
        <v>1</v>
      </c>
      <c r="D184" s="21">
        <v>1</v>
      </c>
      <c r="E184" s="3"/>
      <c r="F184" s="3"/>
      <c r="G184" s="3"/>
      <c r="H184" s="3"/>
    </row>
    <row r="185" spans="2:8" ht="12.75">
      <c r="B185" s="22" t="s">
        <v>35</v>
      </c>
      <c r="C185" s="20">
        <v>0</v>
      </c>
      <c r="D185" s="21">
        <v>2</v>
      </c>
      <c r="E185" s="3"/>
      <c r="F185" s="3"/>
      <c r="G185" s="3"/>
      <c r="H185" s="3"/>
    </row>
    <row r="186" spans="2:8" ht="12.75">
      <c r="B186" s="22" t="s">
        <v>36</v>
      </c>
      <c r="C186" s="20">
        <v>1</v>
      </c>
      <c r="D186" s="21">
        <v>1</v>
      </c>
      <c r="E186" s="3"/>
      <c r="F186" s="3"/>
      <c r="G186" s="3"/>
      <c r="H186" s="3"/>
    </row>
    <row r="187" spans="2:8" ht="12.75">
      <c r="B187" s="22" t="s">
        <v>37</v>
      </c>
      <c r="C187" s="20">
        <v>1</v>
      </c>
      <c r="D187" s="21">
        <v>1</v>
      </c>
      <c r="E187" s="3"/>
      <c r="F187" s="3"/>
      <c r="G187" s="3"/>
      <c r="H187" s="3"/>
    </row>
    <row r="188" spans="2:8" ht="13.5" thickBot="1">
      <c r="B188" s="26" t="s">
        <v>38</v>
      </c>
      <c r="C188" s="20">
        <v>0</v>
      </c>
      <c r="D188" s="21">
        <v>1</v>
      </c>
      <c r="E188" s="3"/>
      <c r="F188" s="3"/>
      <c r="G188" s="3"/>
      <c r="H188" s="3"/>
    </row>
    <row r="189" spans="1:8" ht="13.5" thickBot="1">
      <c r="A189" s="29" t="s">
        <v>118</v>
      </c>
      <c r="B189" s="19" t="s">
        <v>23</v>
      </c>
      <c r="C189" s="20">
        <v>0</v>
      </c>
      <c r="D189" s="21">
        <v>0</v>
      </c>
      <c r="E189" s="3"/>
      <c r="F189" s="3"/>
      <c r="G189" s="3"/>
      <c r="H189" s="3"/>
    </row>
    <row r="190" spans="2:8" ht="12.75">
      <c r="B190" s="22" t="s">
        <v>24</v>
      </c>
      <c r="C190" s="20">
        <v>0</v>
      </c>
      <c r="D190" s="21">
        <v>0</v>
      </c>
      <c r="E190" s="3"/>
      <c r="F190" s="3"/>
      <c r="G190" s="3"/>
      <c r="H190" s="3"/>
    </row>
    <row r="191" spans="2:8" ht="12.75">
      <c r="B191" s="22" t="s">
        <v>25</v>
      </c>
      <c r="C191" s="20">
        <v>5</v>
      </c>
      <c r="D191" s="21">
        <v>1</v>
      </c>
      <c r="E191" s="3"/>
      <c r="F191" s="3"/>
      <c r="G191" s="3"/>
      <c r="H191" s="3"/>
    </row>
    <row r="192" spans="2:8" ht="12.75">
      <c r="B192" s="22" t="s">
        <v>27</v>
      </c>
      <c r="C192" s="20">
        <v>4</v>
      </c>
      <c r="D192" s="21">
        <v>1</v>
      </c>
      <c r="E192" s="3"/>
      <c r="F192" s="3"/>
      <c r="G192" s="3"/>
      <c r="H192" s="3"/>
    </row>
    <row r="193" spans="2:8" ht="12.75">
      <c r="B193" s="22" t="s">
        <v>29</v>
      </c>
      <c r="C193" s="20">
        <v>4</v>
      </c>
      <c r="D193" s="21">
        <v>2</v>
      </c>
      <c r="E193" s="3"/>
      <c r="F193" s="3"/>
      <c r="G193" s="3"/>
      <c r="H193" s="3"/>
    </row>
    <row r="194" spans="2:8" ht="12.75">
      <c r="B194" s="22" t="s">
        <v>33</v>
      </c>
      <c r="C194" s="20">
        <v>3</v>
      </c>
      <c r="D194" s="21">
        <v>2</v>
      </c>
      <c r="E194" s="3"/>
      <c r="F194" s="3"/>
      <c r="G194" s="3"/>
      <c r="H194" s="3"/>
    </row>
    <row r="195" spans="2:8" ht="12.75">
      <c r="B195" s="22" t="s">
        <v>34</v>
      </c>
      <c r="C195" s="20">
        <v>0</v>
      </c>
      <c r="D195" s="21">
        <v>1</v>
      </c>
      <c r="E195" s="3"/>
      <c r="F195" s="3"/>
      <c r="G195" s="3"/>
      <c r="H195" s="3"/>
    </row>
    <row r="196" spans="2:8" ht="12.75">
      <c r="B196" s="22" t="s">
        <v>35</v>
      </c>
      <c r="C196" s="20">
        <v>0</v>
      </c>
      <c r="D196" s="21">
        <v>1</v>
      </c>
      <c r="E196" s="3"/>
      <c r="F196" s="3"/>
      <c r="G196" s="3"/>
      <c r="H196" s="3"/>
    </row>
    <row r="197" spans="2:8" ht="12.75">
      <c r="B197" s="22" t="s">
        <v>36</v>
      </c>
      <c r="C197" s="20">
        <v>0</v>
      </c>
      <c r="D197" s="21">
        <v>0</v>
      </c>
      <c r="E197" s="3"/>
      <c r="F197" s="3"/>
      <c r="G197" s="3"/>
      <c r="H197" s="3"/>
    </row>
    <row r="198" spans="2:8" ht="12.75">
      <c r="B198" s="22" t="s">
        <v>37</v>
      </c>
      <c r="C198" s="20">
        <v>0</v>
      </c>
      <c r="D198" s="21">
        <v>0</v>
      </c>
      <c r="E198" s="3"/>
      <c r="F198" s="3"/>
      <c r="G198" s="3"/>
      <c r="H198" s="3"/>
    </row>
    <row r="199" spans="2:8" ht="13.5" thickBot="1">
      <c r="B199" s="26" t="s">
        <v>38</v>
      </c>
      <c r="C199" s="20">
        <v>0</v>
      </c>
      <c r="D199" s="21">
        <v>0</v>
      </c>
      <c r="E199" s="3"/>
      <c r="F199" s="3"/>
      <c r="G199" s="3"/>
      <c r="H199" s="3"/>
    </row>
    <row r="200" spans="1:8" ht="13.5" thickBot="1">
      <c r="A200" s="29" t="s">
        <v>119</v>
      </c>
      <c r="B200" s="19" t="s">
        <v>23</v>
      </c>
      <c r="C200" s="20">
        <v>0</v>
      </c>
      <c r="D200" s="21">
        <v>0</v>
      </c>
      <c r="E200" s="3"/>
      <c r="F200" s="3"/>
      <c r="G200" s="3"/>
      <c r="H200" s="3"/>
    </row>
    <row r="201" spans="2:8" ht="12.75">
      <c r="B201" s="22" t="s">
        <v>24</v>
      </c>
      <c r="C201" s="20">
        <v>3</v>
      </c>
      <c r="D201" s="21">
        <v>1</v>
      </c>
      <c r="E201" s="3"/>
      <c r="F201" s="3"/>
      <c r="G201" s="3"/>
      <c r="H201" s="3"/>
    </row>
    <row r="202" spans="2:8" ht="12.75">
      <c r="B202" s="22" t="s">
        <v>25</v>
      </c>
      <c r="C202" s="20">
        <v>5</v>
      </c>
      <c r="D202" s="21">
        <v>1</v>
      </c>
      <c r="E202" s="3"/>
      <c r="F202" s="3"/>
      <c r="G202" s="3"/>
      <c r="H202" s="3"/>
    </row>
    <row r="203" spans="2:8" ht="12.75">
      <c r="B203" s="22" t="s">
        <v>27</v>
      </c>
      <c r="C203" s="20">
        <v>11</v>
      </c>
      <c r="D203" s="21">
        <v>7</v>
      </c>
      <c r="E203" s="3"/>
      <c r="F203" s="3"/>
      <c r="G203" s="3"/>
      <c r="H203" s="3"/>
    </row>
    <row r="204" spans="2:8" ht="12.75">
      <c r="B204" s="22" t="s">
        <v>29</v>
      </c>
      <c r="C204" s="20">
        <v>3</v>
      </c>
      <c r="D204" s="21">
        <v>11</v>
      </c>
      <c r="E204" s="3"/>
      <c r="F204" s="3"/>
      <c r="G204" s="3"/>
      <c r="H204" s="3"/>
    </row>
    <row r="205" spans="2:8" ht="12.75">
      <c r="B205" s="22" t="s">
        <v>33</v>
      </c>
      <c r="C205" s="20">
        <v>7</v>
      </c>
      <c r="D205" s="21">
        <v>4</v>
      </c>
      <c r="E205" s="3"/>
      <c r="F205" s="3"/>
      <c r="G205" s="3"/>
      <c r="H205" s="3"/>
    </row>
    <row r="206" spans="2:8" ht="12.75">
      <c r="B206" s="22" t="s">
        <v>34</v>
      </c>
      <c r="C206" s="20">
        <v>1</v>
      </c>
      <c r="D206" s="21">
        <v>7</v>
      </c>
      <c r="E206" s="3"/>
      <c r="F206" s="3"/>
      <c r="G206" s="3"/>
      <c r="H206" s="3"/>
    </row>
    <row r="207" spans="2:8" ht="12.75">
      <c r="B207" s="22" t="s">
        <v>35</v>
      </c>
      <c r="C207" s="20">
        <v>2</v>
      </c>
      <c r="D207" s="21">
        <v>2</v>
      </c>
      <c r="E207" s="3"/>
      <c r="F207" s="3"/>
      <c r="G207" s="3"/>
      <c r="H207" s="3"/>
    </row>
    <row r="208" spans="2:8" ht="12.75">
      <c r="B208" s="22" t="s">
        <v>36</v>
      </c>
      <c r="C208" s="20">
        <v>2</v>
      </c>
      <c r="D208" s="21">
        <v>2</v>
      </c>
      <c r="E208" s="3"/>
      <c r="F208" s="3"/>
      <c r="G208" s="3"/>
      <c r="H208" s="3"/>
    </row>
    <row r="209" spans="2:8" ht="12.75">
      <c r="B209" s="22" t="s">
        <v>37</v>
      </c>
      <c r="C209" s="20">
        <v>0</v>
      </c>
      <c r="D209" s="21">
        <v>0</v>
      </c>
      <c r="E209" s="3"/>
      <c r="F209" s="3"/>
      <c r="G209" s="3"/>
      <c r="H209" s="3"/>
    </row>
    <row r="210" spans="2:8" ht="13.5" thickBot="1">
      <c r="B210" s="40" t="s">
        <v>38</v>
      </c>
      <c r="C210" s="20">
        <v>0</v>
      </c>
      <c r="D210" s="21">
        <v>1</v>
      </c>
      <c r="E210" s="3"/>
      <c r="F210" s="3"/>
      <c r="G210" s="3"/>
      <c r="H210" s="3"/>
    </row>
    <row r="211" spans="1:8" ht="13.5" thickBot="1">
      <c r="A211" s="29" t="s">
        <v>120</v>
      </c>
      <c r="B211" s="19" t="s">
        <v>23</v>
      </c>
      <c r="C211" s="20">
        <v>0</v>
      </c>
      <c r="D211" s="21">
        <v>0</v>
      </c>
      <c r="E211" s="3"/>
      <c r="F211" s="3"/>
      <c r="G211" s="3"/>
      <c r="H211" s="3"/>
    </row>
    <row r="212" spans="2:8" ht="12.75">
      <c r="B212" s="22" t="s">
        <v>24</v>
      </c>
      <c r="C212" s="20">
        <v>1</v>
      </c>
      <c r="D212" s="21">
        <v>0</v>
      </c>
      <c r="E212" s="3"/>
      <c r="F212" s="3"/>
      <c r="G212" s="3"/>
      <c r="H212" s="3"/>
    </row>
    <row r="213" spans="2:8" ht="12.75">
      <c r="B213" s="22" t="s">
        <v>25</v>
      </c>
      <c r="C213" s="20">
        <v>1</v>
      </c>
      <c r="D213" s="21">
        <v>2</v>
      </c>
      <c r="E213" s="3"/>
      <c r="F213" s="3"/>
      <c r="G213" s="3"/>
      <c r="H213" s="3"/>
    </row>
    <row r="214" spans="2:8" ht="12.75">
      <c r="B214" s="22" t="s">
        <v>27</v>
      </c>
      <c r="C214" s="20">
        <v>5</v>
      </c>
      <c r="D214" s="21">
        <v>1</v>
      </c>
      <c r="E214" s="3"/>
      <c r="F214" s="3"/>
      <c r="G214" s="3"/>
      <c r="H214" s="3"/>
    </row>
    <row r="215" spans="2:8" ht="12.75">
      <c r="B215" s="22" t="s">
        <v>29</v>
      </c>
      <c r="C215" s="20">
        <v>7</v>
      </c>
      <c r="D215" s="21">
        <v>1</v>
      </c>
      <c r="E215" s="3"/>
      <c r="F215" s="3"/>
      <c r="G215" s="3"/>
      <c r="H215" s="3"/>
    </row>
    <row r="216" spans="2:8" ht="12.75">
      <c r="B216" s="22" t="s">
        <v>33</v>
      </c>
      <c r="C216" s="20">
        <v>4</v>
      </c>
      <c r="D216" s="21">
        <v>3</v>
      </c>
      <c r="E216" s="3"/>
      <c r="F216" s="3"/>
      <c r="G216" s="3"/>
      <c r="H216" s="3"/>
    </row>
    <row r="217" spans="2:8" ht="12.75">
      <c r="B217" s="22" t="s">
        <v>34</v>
      </c>
      <c r="C217" s="20">
        <v>3</v>
      </c>
      <c r="D217" s="21">
        <v>3</v>
      </c>
      <c r="E217" s="3"/>
      <c r="F217" s="3"/>
      <c r="G217" s="3"/>
      <c r="H217" s="3"/>
    </row>
    <row r="218" spans="2:8" ht="12.75">
      <c r="B218" s="22" t="s">
        <v>35</v>
      </c>
      <c r="C218" s="20">
        <v>3</v>
      </c>
      <c r="D218" s="21">
        <v>3</v>
      </c>
      <c r="E218" s="3"/>
      <c r="F218" s="3"/>
      <c r="G218" s="3"/>
      <c r="H218" s="3"/>
    </row>
    <row r="219" spans="2:8" ht="12.75">
      <c r="B219" s="22" t="s">
        <v>36</v>
      </c>
      <c r="C219" s="20">
        <v>0</v>
      </c>
      <c r="D219" s="21">
        <v>0</v>
      </c>
      <c r="E219" s="3"/>
      <c r="F219" s="3"/>
      <c r="G219" s="3"/>
      <c r="H219" s="3"/>
    </row>
    <row r="220" spans="2:8" ht="12.75">
      <c r="B220" s="22" t="s">
        <v>37</v>
      </c>
      <c r="C220" s="20">
        <v>0</v>
      </c>
      <c r="D220" s="21">
        <v>0</v>
      </c>
      <c r="E220" s="3"/>
      <c r="F220" s="3"/>
      <c r="G220" s="3"/>
      <c r="H220" s="3"/>
    </row>
    <row r="221" spans="2:8" ht="13.5" thickBot="1">
      <c r="B221" s="26" t="s">
        <v>38</v>
      </c>
      <c r="C221" s="20">
        <v>0</v>
      </c>
      <c r="D221" s="21">
        <v>0</v>
      </c>
      <c r="E221" s="3"/>
      <c r="F221" s="3"/>
      <c r="G221" s="3"/>
      <c r="H221" s="3"/>
    </row>
    <row r="222" spans="1:8" ht="13.5" thickBot="1">
      <c r="A222" s="29" t="s">
        <v>121</v>
      </c>
      <c r="B222" s="19" t="s">
        <v>23</v>
      </c>
      <c r="C222" s="20">
        <v>0</v>
      </c>
      <c r="D222" s="21">
        <v>0</v>
      </c>
      <c r="E222" s="3"/>
      <c r="F222" s="3"/>
      <c r="G222" s="3"/>
      <c r="H222" s="3"/>
    </row>
    <row r="223" spans="2:8" ht="12.75">
      <c r="B223" s="22" t="s">
        <v>24</v>
      </c>
      <c r="C223" s="20">
        <v>0</v>
      </c>
      <c r="D223" s="21">
        <v>1</v>
      </c>
      <c r="E223" s="3"/>
      <c r="F223" s="3"/>
      <c r="G223" s="3"/>
      <c r="H223" s="3"/>
    </row>
    <row r="224" spans="2:8" ht="12.75">
      <c r="B224" s="22" t="s">
        <v>25</v>
      </c>
      <c r="C224" s="20">
        <v>1</v>
      </c>
      <c r="D224" s="21">
        <v>0</v>
      </c>
      <c r="E224" s="3"/>
      <c r="F224" s="3"/>
      <c r="G224" s="3"/>
      <c r="H224" s="3"/>
    </row>
    <row r="225" spans="2:8" ht="12.75">
      <c r="B225" s="22" t="s">
        <v>27</v>
      </c>
      <c r="C225" s="20">
        <v>1</v>
      </c>
      <c r="D225" s="21">
        <v>1</v>
      </c>
      <c r="E225" s="3"/>
      <c r="F225" s="3"/>
      <c r="G225" s="3"/>
      <c r="H225" s="3"/>
    </row>
    <row r="226" spans="2:8" ht="12.75">
      <c r="B226" s="22" t="s">
        <v>29</v>
      </c>
      <c r="C226" s="20">
        <v>1</v>
      </c>
      <c r="D226" s="21">
        <v>0</v>
      </c>
      <c r="E226" s="3"/>
      <c r="F226" s="3"/>
      <c r="G226" s="3"/>
      <c r="H226" s="3"/>
    </row>
    <row r="227" spans="2:8" ht="12.75">
      <c r="B227" s="22" t="s">
        <v>33</v>
      </c>
      <c r="C227" s="20">
        <v>1</v>
      </c>
      <c r="D227" s="21">
        <v>0</v>
      </c>
      <c r="E227" s="3"/>
      <c r="F227" s="3"/>
      <c r="G227" s="3"/>
      <c r="H227" s="3"/>
    </row>
    <row r="228" spans="2:8" ht="12.75">
      <c r="B228" s="22" t="s">
        <v>34</v>
      </c>
      <c r="C228" s="20">
        <v>2</v>
      </c>
      <c r="D228" s="21">
        <v>0</v>
      </c>
      <c r="E228" s="3"/>
      <c r="F228" s="3"/>
      <c r="G228" s="3"/>
      <c r="H228" s="3"/>
    </row>
    <row r="229" spans="2:8" ht="12.75">
      <c r="B229" s="22" t="s">
        <v>35</v>
      </c>
      <c r="C229" s="20">
        <v>0</v>
      </c>
      <c r="D229" s="21">
        <v>0</v>
      </c>
      <c r="E229" s="3"/>
      <c r="F229" s="3"/>
      <c r="G229" s="3"/>
      <c r="H229" s="3"/>
    </row>
    <row r="230" spans="2:8" ht="12.75">
      <c r="B230" s="22" t="s">
        <v>36</v>
      </c>
      <c r="C230" s="20">
        <v>0</v>
      </c>
      <c r="D230" s="21">
        <v>0</v>
      </c>
      <c r="E230" s="3"/>
      <c r="F230" s="3"/>
      <c r="G230" s="3"/>
      <c r="H230" s="3"/>
    </row>
    <row r="231" spans="2:8" ht="12.75">
      <c r="B231" s="22" t="s">
        <v>37</v>
      </c>
      <c r="C231" s="20">
        <v>0</v>
      </c>
      <c r="D231" s="21">
        <v>0</v>
      </c>
      <c r="E231" s="3"/>
      <c r="F231" s="3"/>
      <c r="G231" s="3"/>
      <c r="H231" s="3"/>
    </row>
    <row r="232" spans="2:8" ht="13.5" thickBot="1">
      <c r="B232" s="26" t="s">
        <v>38</v>
      </c>
      <c r="C232" s="20">
        <v>0</v>
      </c>
      <c r="D232" s="21">
        <v>0</v>
      </c>
      <c r="E232" s="3"/>
      <c r="F232" s="3"/>
      <c r="G232" s="3"/>
      <c r="H232" s="3"/>
    </row>
    <row r="233" spans="1:8" ht="13.5" thickBot="1">
      <c r="A233" s="29" t="s">
        <v>122</v>
      </c>
      <c r="B233" s="19" t="s">
        <v>23</v>
      </c>
      <c r="C233" s="20">
        <v>0</v>
      </c>
      <c r="D233" s="21">
        <v>0</v>
      </c>
      <c r="E233" s="3"/>
      <c r="F233" s="3"/>
      <c r="G233" s="3"/>
      <c r="H233" s="3"/>
    </row>
    <row r="234" spans="2:8" ht="12.75">
      <c r="B234" s="22" t="s">
        <v>24</v>
      </c>
      <c r="C234" s="20">
        <v>0</v>
      </c>
      <c r="D234" s="21">
        <v>0</v>
      </c>
      <c r="E234" s="3"/>
      <c r="F234" s="3"/>
      <c r="G234" s="3"/>
      <c r="H234" s="3"/>
    </row>
    <row r="235" spans="2:8" ht="12.75">
      <c r="B235" s="22" t="s">
        <v>25</v>
      </c>
      <c r="C235" s="20">
        <v>0</v>
      </c>
      <c r="D235" s="21">
        <v>0</v>
      </c>
      <c r="E235" s="3"/>
      <c r="F235" s="3"/>
      <c r="G235" s="3"/>
      <c r="H235" s="3"/>
    </row>
    <row r="236" spans="2:8" ht="12.75">
      <c r="B236" s="22" t="s">
        <v>27</v>
      </c>
      <c r="C236" s="20">
        <v>0</v>
      </c>
      <c r="D236" s="21">
        <v>0</v>
      </c>
      <c r="E236" s="3"/>
      <c r="F236" s="3"/>
      <c r="G236" s="3"/>
      <c r="H236" s="3"/>
    </row>
    <row r="237" spans="2:8" ht="12.75">
      <c r="B237" s="22" t="s">
        <v>29</v>
      </c>
      <c r="C237" s="20">
        <v>0</v>
      </c>
      <c r="D237" s="21">
        <v>0</v>
      </c>
      <c r="E237" s="3"/>
      <c r="F237" s="3"/>
      <c r="G237" s="3"/>
      <c r="H237" s="3"/>
    </row>
    <row r="238" spans="2:8" ht="12.75">
      <c r="B238" s="22" t="s">
        <v>33</v>
      </c>
      <c r="C238" s="20">
        <v>1</v>
      </c>
      <c r="D238" s="21">
        <v>0</v>
      </c>
      <c r="E238" s="3"/>
      <c r="F238" s="3"/>
      <c r="G238" s="3"/>
      <c r="H238" s="3"/>
    </row>
    <row r="239" spans="2:8" ht="12.75">
      <c r="B239" s="22" t="s">
        <v>34</v>
      </c>
      <c r="C239" s="20">
        <v>0</v>
      </c>
      <c r="D239" s="21">
        <v>0</v>
      </c>
      <c r="E239" s="3"/>
      <c r="F239" s="3"/>
      <c r="G239" s="3"/>
      <c r="H239" s="3"/>
    </row>
    <row r="240" spans="2:8" ht="12.75">
      <c r="B240" s="22" t="s">
        <v>35</v>
      </c>
      <c r="C240" s="20">
        <v>0</v>
      </c>
      <c r="D240" s="21">
        <v>1</v>
      </c>
      <c r="E240" s="3"/>
      <c r="F240" s="3"/>
      <c r="G240" s="3"/>
      <c r="H240" s="3"/>
    </row>
    <row r="241" spans="2:8" ht="12.75">
      <c r="B241" s="22" t="s">
        <v>36</v>
      </c>
      <c r="C241" s="20">
        <v>0</v>
      </c>
      <c r="D241" s="21">
        <v>0</v>
      </c>
      <c r="E241" s="3"/>
      <c r="F241" s="3"/>
      <c r="G241" s="3"/>
      <c r="H241" s="3"/>
    </row>
    <row r="242" spans="2:8" ht="12.75">
      <c r="B242" s="22" t="s">
        <v>37</v>
      </c>
      <c r="C242" s="20">
        <v>0</v>
      </c>
      <c r="D242" s="21">
        <v>0</v>
      </c>
      <c r="E242" s="3"/>
      <c r="F242" s="3"/>
      <c r="G242" s="3"/>
      <c r="H242" s="3"/>
    </row>
    <row r="243" spans="2:8" ht="13.5" thickBot="1">
      <c r="B243" s="26" t="s">
        <v>38</v>
      </c>
      <c r="C243" s="20">
        <v>0</v>
      </c>
      <c r="D243" s="21">
        <v>0</v>
      </c>
      <c r="E243" s="3"/>
      <c r="F243" s="3"/>
      <c r="G243" s="3"/>
      <c r="H243" s="3"/>
    </row>
    <row r="244" spans="1:8" ht="13.5" thickBot="1">
      <c r="A244" s="29" t="s">
        <v>123</v>
      </c>
      <c r="B244" s="19" t="s">
        <v>23</v>
      </c>
      <c r="C244" s="20">
        <v>0</v>
      </c>
      <c r="D244" s="21">
        <v>0</v>
      </c>
      <c r="E244" s="3"/>
      <c r="F244" s="3"/>
      <c r="G244" s="3"/>
      <c r="H244" s="3"/>
    </row>
    <row r="245" spans="2:8" ht="12.75">
      <c r="B245" s="22" t="s">
        <v>24</v>
      </c>
      <c r="C245" s="20">
        <v>0</v>
      </c>
      <c r="D245" s="21">
        <v>0</v>
      </c>
      <c r="E245" s="3"/>
      <c r="F245" s="3"/>
      <c r="G245" s="3"/>
      <c r="H245" s="3"/>
    </row>
    <row r="246" spans="2:8" ht="12.75">
      <c r="B246" s="22" t="s">
        <v>25</v>
      </c>
      <c r="C246" s="20">
        <v>0</v>
      </c>
      <c r="D246" s="21">
        <v>0</v>
      </c>
      <c r="E246" s="3"/>
      <c r="F246" s="3"/>
      <c r="G246" s="3"/>
      <c r="H246" s="3"/>
    </row>
    <row r="247" spans="2:8" ht="12.75">
      <c r="B247" s="22" t="s">
        <v>27</v>
      </c>
      <c r="C247" s="20">
        <v>0</v>
      </c>
      <c r="D247" s="21">
        <v>0</v>
      </c>
      <c r="E247" s="3"/>
      <c r="F247" s="3"/>
      <c r="G247" s="3"/>
      <c r="H247" s="3"/>
    </row>
    <row r="248" spans="2:8" ht="12.75">
      <c r="B248" s="22" t="s">
        <v>29</v>
      </c>
      <c r="C248" s="20">
        <v>0</v>
      </c>
      <c r="D248" s="21">
        <v>1</v>
      </c>
      <c r="E248" s="3"/>
      <c r="F248" s="3"/>
      <c r="G248" s="3"/>
      <c r="H248" s="3"/>
    </row>
    <row r="249" spans="2:8" ht="12.75">
      <c r="B249" s="22" t="s">
        <v>33</v>
      </c>
      <c r="C249" s="20">
        <v>0</v>
      </c>
      <c r="D249" s="21">
        <v>0</v>
      </c>
      <c r="E249" s="3"/>
      <c r="F249" s="3"/>
      <c r="G249" s="3"/>
      <c r="H249" s="3"/>
    </row>
    <row r="250" spans="2:8" ht="12.75">
      <c r="B250" s="22" t="s">
        <v>34</v>
      </c>
      <c r="C250" s="20">
        <v>0</v>
      </c>
      <c r="D250" s="21">
        <v>0</v>
      </c>
      <c r="E250" s="3"/>
      <c r="F250" s="3"/>
      <c r="G250" s="3"/>
      <c r="H250" s="3"/>
    </row>
    <row r="251" spans="2:8" ht="12.75">
      <c r="B251" s="22" t="s">
        <v>35</v>
      </c>
      <c r="C251" s="20">
        <v>0</v>
      </c>
      <c r="D251" s="21">
        <v>0</v>
      </c>
      <c r="E251" s="3"/>
      <c r="F251" s="3"/>
      <c r="G251" s="3"/>
      <c r="H251" s="3"/>
    </row>
    <row r="252" spans="2:8" ht="12.75">
      <c r="B252" s="22" t="s">
        <v>36</v>
      </c>
      <c r="C252" s="20">
        <v>0</v>
      </c>
      <c r="D252" s="21">
        <v>0</v>
      </c>
      <c r="E252" s="3"/>
      <c r="F252" s="3"/>
      <c r="G252" s="3"/>
      <c r="H252" s="3"/>
    </row>
    <row r="253" spans="2:8" ht="12.75">
      <c r="B253" s="22" t="s">
        <v>37</v>
      </c>
      <c r="C253" s="20">
        <v>0</v>
      </c>
      <c r="D253" s="21">
        <v>0</v>
      </c>
      <c r="E253" s="3"/>
      <c r="F253" s="3"/>
      <c r="G253" s="3"/>
      <c r="H253" s="3"/>
    </row>
    <row r="254" spans="2:8" ht="13.5" thickBot="1">
      <c r="B254" s="26" t="s">
        <v>38</v>
      </c>
      <c r="C254" s="20">
        <v>0</v>
      </c>
      <c r="D254" s="21">
        <v>0</v>
      </c>
      <c r="E254" s="3"/>
      <c r="F254" s="3"/>
      <c r="G254" s="3"/>
      <c r="H254" s="3"/>
    </row>
    <row r="255" spans="1:8" ht="13.5" thickBot="1">
      <c r="A255" s="29" t="s">
        <v>124</v>
      </c>
      <c r="B255" s="30" t="s">
        <v>23</v>
      </c>
      <c r="C255" s="20">
        <v>0</v>
      </c>
      <c r="D255" s="21">
        <v>0</v>
      </c>
      <c r="E255" s="3"/>
      <c r="F255" s="3"/>
      <c r="G255" s="3"/>
      <c r="H255" s="3"/>
    </row>
    <row r="256" spans="2:8" ht="12.75">
      <c r="B256" s="22" t="s">
        <v>24</v>
      </c>
      <c r="C256" s="20">
        <v>0</v>
      </c>
      <c r="D256" s="21">
        <v>0</v>
      </c>
      <c r="E256" s="3"/>
      <c r="F256" s="3"/>
      <c r="G256" s="3"/>
      <c r="H256" s="3"/>
    </row>
    <row r="257" spans="2:8" ht="12.75">
      <c r="B257" s="22" t="s">
        <v>25</v>
      </c>
      <c r="C257" s="20">
        <v>1</v>
      </c>
      <c r="D257" s="21">
        <v>0</v>
      </c>
      <c r="E257" s="3"/>
      <c r="F257" s="3"/>
      <c r="G257" s="3"/>
      <c r="H257" s="3"/>
    </row>
    <row r="258" spans="2:8" ht="12.75">
      <c r="B258" s="22" t="s">
        <v>27</v>
      </c>
      <c r="C258" s="20">
        <v>0</v>
      </c>
      <c r="D258" s="21">
        <v>0</v>
      </c>
      <c r="E258" s="3"/>
      <c r="F258" s="3"/>
      <c r="G258" s="3"/>
      <c r="H258" s="3"/>
    </row>
    <row r="259" spans="2:8" ht="12.75">
      <c r="B259" s="22" t="s">
        <v>29</v>
      </c>
      <c r="C259" s="20">
        <v>2</v>
      </c>
      <c r="D259" s="21">
        <v>1</v>
      </c>
      <c r="E259" s="3"/>
      <c r="F259" s="3"/>
      <c r="G259" s="3"/>
      <c r="H259" s="3"/>
    </row>
    <row r="260" spans="2:8" ht="12.75">
      <c r="B260" s="22" t="s">
        <v>33</v>
      </c>
      <c r="C260" s="20">
        <v>2</v>
      </c>
      <c r="D260" s="21">
        <v>4</v>
      </c>
      <c r="E260" s="3"/>
      <c r="F260" s="3"/>
      <c r="G260" s="3"/>
      <c r="H260" s="3"/>
    </row>
    <row r="261" spans="2:8" ht="12.75">
      <c r="B261" s="22" t="s">
        <v>34</v>
      </c>
      <c r="C261" s="20">
        <v>2</v>
      </c>
      <c r="D261" s="21">
        <v>2</v>
      </c>
      <c r="E261" s="3"/>
      <c r="F261" s="3"/>
      <c r="G261" s="3"/>
      <c r="H261" s="3"/>
    </row>
    <row r="262" spans="2:8" ht="12.75">
      <c r="B262" s="22" t="s">
        <v>35</v>
      </c>
      <c r="C262" s="20">
        <v>1</v>
      </c>
      <c r="D262" s="21">
        <v>1</v>
      </c>
      <c r="E262" s="3"/>
      <c r="F262" s="3"/>
      <c r="G262" s="3"/>
      <c r="H262" s="3"/>
    </row>
    <row r="263" spans="2:8" ht="12.75">
      <c r="B263" s="22" t="s">
        <v>36</v>
      </c>
      <c r="C263" s="20">
        <v>0</v>
      </c>
      <c r="D263" s="21">
        <v>1</v>
      </c>
      <c r="E263" s="3"/>
      <c r="F263" s="3"/>
      <c r="G263" s="3"/>
      <c r="H263" s="3"/>
    </row>
    <row r="264" spans="2:8" ht="12.75">
      <c r="B264" s="22" t="s">
        <v>37</v>
      </c>
      <c r="C264" s="20">
        <v>0</v>
      </c>
      <c r="D264" s="21">
        <v>0</v>
      </c>
      <c r="E264" s="3"/>
      <c r="F264" s="3"/>
      <c r="G264" s="3"/>
      <c r="H264" s="3"/>
    </row>
    <row r="265" spans="2:8" ht="13.5" thickBot="1">
      <c r="B265" s="26" t="s">
        <v>38</v>
      </c>
      <c r="C265" s="20">
        <v>0</v>
      </c>
      <c r="D265" s="21">
        <v>0</v>
      </c>
      <c r="E265" s="3"/>
      <c r="F265" s="3"/>
      <c r="G265" s="3"/>
      <c r="H265" s="3"/>
    </row>
    <row r="266" spans="1:8" ht="13.5" thickBot="1">
      <c r="A266" s="29" t="s">
        <v>125</v>
      </c>
      <c r="B266" s="30" t="s">
        <v>23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24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25</v>
      </c>
      <c r="C268" s="20">
        <v>0</v>
      </c>
      <c r="D268" s="21">
        <v>1</v>
      </c>
      <c r="E268" s="3"/>
      <c r="F268" s="3"/>
      <c r="G268" s="3"/>
      <c r="H268" s="3"/>
    </row>
    <row r="269" spans="2:8" ht="12.75">
      <c r="B269" s="22" t="s">
        <v>27</v>
      </c>
      <c r="C269" s="20">
        <v>1</v>
      </c>
      <c r="D269" s="21">
        <v>1</v>
      </c>
      <c r="E269" s="3"/>
      <c r="F269" s="3"/>
      <c r="G269" s="3"/>
      <c r="H269" s="3"/>
    </row>
    <row r="270" spans="2:8" ht="12.75">
      <c r="B270" s="22" t="s">
        <v>29</v>
      </c>
      <c r="C270" s="20">
        <v>0</v>
      </c>
      <c r="D270" s="21">
        <v>0</v>
      </c>
      <c r="E270" s="3"/>
      <c r="F270" s="3"/>
      <c r="G270" s="3"/>
      <c r="H270" s="3"/>
    </row>
    <row r="271" spans="2:8" ht="12.75">
      <c r="B271" s="22" t="s">
        <v>33</v>
      </c>
      <c r="C271" s="20">
        <v>0</v>
      </c>
      <c r="D271" s="21">
        <v>0</v>
      </c>
      <c r="E271" s="3"/>
      <c r="F271" s="3"/>
      <c r="G271" s="3"/>
      <c r="H271" s="3"/>
    </row>
    <row r="272" spans="2:8" ht="12.75">
      <c r="B272" s="22" t="s">
        <v>34</v>
      </c>
      <c r="C272" s="20">
        <v>1</v>
      </c>
      <c r="D272" s="21">
        <v>0</v>
      </c>
      <c r="E272" s="3"/>
      <c r="F272" s="3"/>
      <c r="G272" s="3"/>
      <c r="H272" s="3"/>
    </row>
    <row r="273" spans="2:8" ht="12.75">
      <c r="B273" s="22" t="s">
        <v>35</v>
      </c>
      <c r="C273" s="20">
        <v>0</v>
      </c>
      <c r="D273" s="21">
        <v>0</v>
      </c>
      <c r="E273" s="3"/>
      <c r="F273" s="3"/>
      <c r="G273" s="3"/>
      <c r="H273" s="3"/>
    </row>
    <row r="274" spans="2:8" ht="12.75">
      <c r="B274" s="22" t="s">
        <v>36</v>
      </c>
      <c r="C274" s="20">
        <v>0</v>
      </c>
      <c r="D274" s="21">
        <v>0</v>
      </c>
      <c r="E274" s="3"/>
      <c r="F274" s="3"/>
      <c r="G274" s="3"/>
      <c r="H274" s="3"/>
    </row>
    <row r="275" spans="2:8" ht="12.75">
      <c r="B275" s="22" t="s">
        <v>37</v>
      </c>
      <c r="C275" s="20">
        <v>0</v>
      </c>
      <c r="D275" s="21">
        <v>0</v>
      </c>
      <c r="E275" s="3"/>
      <c r="F275" s="3"/>
      <c r="G275" s="3"/>
      <c r="H275" s="3"/>
    </row>
    <row r="276" spans="2:8" ht="13.5" thickBot="1">
      <c r="B276" s="26" t="s">
        <v>38</v>
      </c>
      <c r="C276" s="20">
        <v>0</v>
      </c>
      <c r="D276" s="21">
        <v>0</v>
      </c>
      <c r="E276" s="3"/>
      <c r="F276" s="3"/>
      <c r="G276" s="3"/>
      <c r="H276" s="3"/>
    </row>
    <row r="277" spans="1:8" ht="13.5" thickBot="1">
      <c r="A277" s="29" t="s">
        <v>126</v>
      </c>
      <c r="B277" s="30" t="s">
        <v>23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24</v>
      </c>
      <c r="C278" s="20">
        <v>0</v>
      </c>
      <c r="D278" s="21">
        <v>0</v>
      </c>
      <c r="E278" s="3"/>
      <c r="F278" s="3"/>
      <c r="G278" s="3"/>
      <c r="H278" s="3"/>
    </row>
    <row r="279" spans="2:8" ht="12.75">
      <c r="B279" s="22" t="s">
        <v>25</v>
      </c>
      <c r="C279" s="20">
        <v>0</v>
      </c>
      <c r="D279" s="21">
        <v>0</v>
      </c>
      <c r="E279" s="3"/>
      <c r="F279" s="3"/>
      <c r="G279" s="3"/>
      <c r="H279" s="3"/>
    </row>
    <row r="280" spans="2:8" ht="12.75">
      <c r="B280" s="22" t="s">
        <v>27</v>
      </c>
      <c r="C280" s="20">
        <v>0</v>
      </c>
      <c r="D280" s="21">
        <v>0</v>
      </c>
      <c r="E280" s="3"/>
      <c r="F280" s="3"/>
      <c r="G280" s="3"/>
      <c r="H280" s="3"/>
    </row>
    <row r="281" spans="2:8" ht="12.75">
      <c r="B281" s="22" t="s">
        <v>29</v>
      </c>
      <c r="C281" s="20">
        <v>0</v>
      </c>
      <c r="D281" s="21">
        <v>0</v>
      </c>
      <c r="E281" s="3"/>
      <c r="F281" s="3"/>
      <c r="G281" s="3"/>
      <c r="H281" s="3"/>
    </row>
    <row r="282" spans="2:8" ht="12.75">
      <c r="B282" s="22" t="s">
        <v>33</v>
      </c>
      <c r="C282" s="20">
        <v>1</v>
      </c>
      <c r="D282" s="21">
        <v>0</v>
      </c>
      <c r="E282" s="3"/>
      <c r="F282" s="3"/>
      <c r="G282" s="3"/>
      <c r="H282" s="3"/>
    </row>
    <row r="283" spans="2:8" ht="12.75">
      <c r="B283" s="22" t="s">
        <v>34</v>
      </c>
      <c r="C283" s="20">
        <v>0</v>
      </c>
      <c r="D283" s="21">
        <v>0</v>
      </c>
      <c r="E283" s="3"/>
      <c r="F283" s="3"/>
      <c r="G283" s="3"/>
      <c r="H283" s="3"/>
    </row>
    <row r="284" spans="2:8" ht="12.75">
      <c r="B284" s="22" t="s">
        <v>35</v>
      </c>
      <c r="C284" s="20">
        <v>0</v>
      </c>
      <c r="D284" s="21">
        <v>0</v>
      </c>
      <c r="E284" s="3"/>
      <c r="F284" s="3"/>
      <c r="G284" s="3"/>
      <c r="H284" s="3"/>
    </row>
    <row r="285" spans="2:8" ht="12.75">
      <c r="B285" s="22" t="s">
        <v>36</v>
      </c>
      <c r="C285" s="20">
        <v>0</v>
      </c>
      <c r="D285" s="21">
        <v>0</v>
      </c>
      <c r="E285" s="3"/>
      <c r="F285" s="3"/>
      <c r="G285" s="3"/>
      <c r="H285" s="3"/>
    </row>
    <row r="286" spans="2:8" ht="12.75">
      <c r="B286" s="22" t="s">
        <v>37</v>
      </c>
      <c r="C286" s="20">
        <v>0</v>
      </c>
      <c r="D286" s="21">
        <v>0</v>
      </c>
      <c r="E286" s="3"/>
      <c r="F286" s="3"/>
      <c r="G286" s="3"/>
      <c r="H286" s="3"/>
    </row>
    <row r="287" spans="2:8" ht="13.5" thickBot="1">
      <c r="B287" s="26" t="s">
        <v>38</v>
      </c>
      <c r="C287" s="20">
        <v>0</v>
      </c>
      <c r="D287" s="21">
        <v>0</v>
      </c>
      <c r="E287" s="3"/>
      <c r="F287" s="3"/>
      <c r="G287" s="3"/>
      <c r="H287" s="3"/>
    </row>
    <row r="288" spans="1:8" ht="13.5" thickBot="1">
      <c r="A288" s="18" t="s">
        <v>127</v>
      </c>
      <c r="B288" s="19" t="s">
        <v>23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24</v>
      </c>
      <c r="C289" s="20">
        <v>0</v>
      </c>
      <c r="D289" s="21">
        <v>0</v>
      </c>
      <c r="E289" s="3"/>
      <c r="F289" s="3"/>
      <c r="G289" s="3"/>
      <c r="H289" s="3"/>
    </row>
    <row r="290" spans="2:8" ht="12.75">
      <c r="B290" s="22" t="s">
        <v>25</v>
      </c>
      <c r="C290" s="20">
        <v>0</v>
      </c>
      <c r="D290" s="21">
        <v>0</v>
      </c>
      <c r="E290" s="3"/>
      <c r="F290" s="3"/>
      <c r="G290" s="3"/>
      <c r="H290" s="3"/>
    </row>
    <row r="291" spans="2:8" ht="12.75">
      <c r="B291" s="22" t="s">
        <v>27</v>
      </c>
      <c r="C291" s="20">
        <v>0</v>
      </c>
      <c r="D291" s="21">
        <v>0</v>
      </c>
      <c r="E291" s="3"/>
      <c r="F291" s="3"/>
      <c r="G291" s="3"/>
      <c r="H291" s="3"/>
    </row>
    <row r="292" spans="2:8" ht="12.75">
      <c r="B292" s="22" t="s">
        <v>29</v>
      </c>
      <c r="C292" s="20">
        <v>1</v>
      </c>
      <c r="D292" s="21">
        <v>0</v>
      </c>
      <c r="E292" s="3"/>
      <c r="F292" s="3"/>
      <c r="G292" s="3"/>
      <c r="H292" s="3"/>
    </row>
    <row r="293" spans="2:8" ht="12.75">
      <c r="B293" s="22" t="s">
        <v>33</v>
      </c>
      <c r="C293" s="20">
        <v>0</v>
      </c>
      <c r="D293" s="21">
        <v>0</v>
      </c>
      <c r="E293" s="3"/>
      <c r="F293" s="3"/>
      <c r="G293" s="3"/>
      <c r="H293" s="3"/>
    </row>
    <row r="294" spans="2:8" ht="12.75">
      <c r="B294" s="22" t="s">
        <v>34</v>
      </c>
      <c r="C294" s="20">
        <v>1</v>
      </c>
      <c r="D294" s="21">
        <v>0</v>
      </c>
      <c r="E294" s="3"/>
      <c r="F294" s="3"/>
      <c r="G294" s="3"/>
      <c r="H294" s="3"/>
    </row>
    <row r="295" spans="2:8" ht="12.75">
      <c r="B295" s="22" t="s">
        <v>35</v>
      </c>
      <c r="C295" s="20">
        <v>0</v>
      </c>
      <c r="D295" s="21">
        <v>0</v>
      </c>
      <c r="E295" s="3"/>
      <c r="F295" s="3"/>
      <c r="G295" s="3"/>
      <c r="H295" s="3"/>
    </row>
    <row r="296" spans="2:8" ht="12.75">
      <c r="B296" s="22" t="s">
        <v>36</v>
      </c>
      <c r="C296" s="20">
        <v>0</v>
      </c>
      <c r="D296" s="21">
        <v>0</v>
      </c>
      <c r="E296" s="3"/>
      <c r="F296" s="3"/>
      <c r="G296" s="3"/>
      <c r="H296" s="3"/>
    </row>
    <row r="297" spans="2:8" ht="12.75">
      <c r="B297" s="22" t="s">
        <v>37</v>
      </c>
      <c r="C297" s="20">
        <v>0</v>
      </c>
      <c r="D297" s="21">
        <v>0</v>
      </c>
      <c r="E297" s="3"/>
      <c r="F297" s="3"/>
      <c r="G297" s="3"/>
      <c r="H297" s="3"/>
    </row>
    <row r="298" spans="2:8" ht="13.5" thickBot="1">
      <c r="B298" s="26" t="s">
        <v>38</v>
      </c>
      <c r="C298" s="20">
        <v>0</v>
      </c>
      <c r="D298" s="21">
        <v>0</v>
      </c>
      <c r="E298" s="3"/>
      <c r="F298" s="3"/>
      <c r="G298" s="3"/>
      <c r="H298" s="3"/>
    </row>
    <row r="299" spans="1:8" ht="13.5" thickBot="1">
      <c r="A299" s="29" t="s">
        <v>128</v>
      </c>
      <c r="B299" s="30" t="s">
        <v>23</v>
      </c>
      <c r="C299" s="20">
        <v>0</v>
      </c>
      <c r="D299" s="21">
        <v>0</v>
      </c>
      <c r="E299" s="3"/>
      <c r="F299" s="3"/>
      <c r="G299" s="3"/>
      <c r="H299" s="3"/>
    </row>
    <row r="300" spans="2:8" ht="12.75">
      <c r="B300" s="22" t="s">
        <v>24</v>
      </c>
      <c r="C300" s="20">
        <v>0</v>
      </c>
      <c r="D300" s="21">
        <v>0</v>
      </c>
      <c r="E300" s="3"/>
      <c r="F300" s="3"/>
      <c r="G300" s="3"/>
      <c r="H300" s="3"/>
    </row>
    <row r="301" spans="2:8" ht="12.75">
      <c r="B301" s="22" t="s">
        <v>25</v>
      </c>
      <c r="C301" s="20">
        <v>0</v>
      </c>
      <c r="D301" s="21">
        <v>0</v>
      </c>
      <c r="E301" s="3"/>
      <c r="F301" s="3"/>
      <c r="G301" s="3"/>
      <c r="H301" s="3"/>
    </row>
    <row r="302" spans="2:8" ht="12.75">
      <c r="B302" s="22" t="s">
        <v>27</v>
      </c>
      <c r="C302" s="20">
        <v>0</v>
      </c>
      <c r="D302" s="21">
        <v>0</v>
      </c>
      <c r="E302" s="3"/>
      <c r="F302" s="3"/>
      <c r="G302" s="3"/>
      <c r="H302" s="3"/>
    </row>
    <row r="303" spans="2:8" ht="12.75">
      <c r="B303" s="22" t="s">
        <v>29</v>
      </c>
      <c r="C303" s="20">
        <v>0</v>
      </c>
      <c r="D303" s="21">
        <v>0</v>
      </c>
      <c r="E303" s="3"/>
      <c r="F303" s="3"/>
      <c r="G303" s="3"/>
      <c r="H303" s="3"/>
    </row>
    <row r="304" spans="2:8" ht="12.75">
      <c r="B304" s="22" t="s">
        <v>33</v>
      </c>
      <c r="C304" s="20">
        <v>0</v>
      </c>
      <c r="D304" s="21">
        <v>0</v>
      </c>
      <c r="E304" s="3"/>
      <c r="F304" s="3"/>
      <c r="G304" s="3"/>
      <c r="H304" s="3"/>
    </row>
    <row r="305" spans="2:8" ht="12.75">
      <c r="B305" s="22" t="s">
        <v>34</v>
      </c>
      <c r="C305" s="20">
        <v>0</v>
      </c>
      <c r="D305" s="21">
        <v>0</v>
      </c>
      <c r="E305" s="3"/>
      <c r="F305" s="3"/>
      <c r="G305" s="3"/>
      <c r="H305" s="3"/>
    </row>
    <row r="306" spans="2:8" ht="12.75">
      <c r="B306" s="22" t="s">
        <v>35</v>
      </c>
      <c r="C306" s="20">
        <v>0</v>
      </c>
      <c r="D306" s="21">
        <v>0</v>
      </c>
      <c r="E306" s="3"/>
      <c r="F306" s="3"/>
      <c r="G306" s="3"/>
      <c r="H306" s="3"/>
    </row>
    <row r="307" spans="2:8" ht="12.75">
      <c r="B307" s="22" t="s">
        <v>36</v>
      </c>
      <c r="C307" s="20">
        <v>0</v>
      </c>
      <c r="D307" s="21">
        <v>0</v>
      </c>
      <c r="E307" s="3"/>
      <c r="F307" s="3"/>
      <c r="G307" s="3"/>
      <c r="H307" s="3"/>
    </row>
    <row r="308" spans="2:8" ht="12.75">
      <c r="B308" s="22" t="s">
        <v>37</v>
      </c>
      <c r="C308" s="20">
        <v>0</v>
      </c>
      <c r="D308" s="21">
        <v>0</v>
      </c>
      <c r="E308" s="3"/>
      <c r="F308" s="3"/>
      <c r="G308" s="3"/>
      <c r="H308" s="3"/>
    </row>
    <row r="309" spans="2:8" ht="13.5" thickBot="1">
      <c r="B309" s="26" t="s">
        <v>38</v>
      </c>
      <c r="C309" s="20">
        <v>0</v>
      </c>
      <c r="D309" s="21">
        <v>0</v>
      </c>
      <c r="E309" s="3"/>
      <c r="F309" s="3"/>
      <c r="G309" s="3"/>
      <c r="H309" s="3"/>
    </row>
    <row r="310" spans="1:8" ht="13.5" thickBot="1">
      <c r="A310" s="29" t="s">
        <v>129</v>
      </c>
      <c r="B310" s="30" t="s">
        <v>23</v>
      </c>
      <c r="C310" s="20">
        <v>0</v>
      </c>
      <c r="D310" s="21">
        <v>0</v>
      </c>
      <c r="E310" s="3"/>
      <c r="F310" s="3"/>
      <c r="G310" s="3"/>
      <c r="H310" s="3"/>
    </row>
    <row r="311" spans="2:8" ht="12.75">
      <c r="B311" s="22" t="s">
        <v>24</v>
      </c>
      <c r="C311" s="20">
        <v>0</v>
      </c>
      <c r="D311" s="21">
        <v>0</v>
      </c>
      <c r="E311" s="3"/>
      <c r="F311" s="3"/>
      <c r="G311" s="3"/>
      <c r="H311" s="3"/>
    </row>
    <row r="312" spans="2:8" ht="12.75">
      <c r="B312" s="22" t="s">
        <v>25</v>
      </c>
      <c r="C312" s="20">
        <v>0</v>
      </c>
      <c r="D312" s="21">
        <v>0</v>
      </c>
      <c r="E312" s="3"/>
      <c r="F312" s="3"/>
      <c r="G312" s="3"/>
      <c r="H312" s="3"/>
    </row>
    <row r="313" spans="2:8" ht="12.75">
      <c r="B313" s="22" t="s">
        <v>27</v>
      </c>
      <c r="C313" s="20">
        <v>0</v>
      </c>
      <c r="D313" s="21">
        <v>0</v>
      </c>
      <c r="E313" s="3"/>
      <c r="F313" s="3"/>
      <c r="G313" s="3"/>
      <c r="H313" s="3"/>
    </row>
    <row r="314" spans="2:8" ht="12.75">
      <c r="B314" s="22" t="s">
        <v>29</v>
      </c>
      <c r="C314" s="20">
        <v>0</v>
      </c>
      <c r="D314" s="21">
        <v>0</v>
      </c>
      <c r="E314" s="3"/>
      <c r="F314" s="3"/>
      <c r="G314" s="3"/>
      <c r="H314" s="3"/>
    </row>
    <row r="315" spans="2:8" ht="12.75">
      <c r="B315" s="22" t="s">
        <v>33</v>
      </c>
      <c r="C315" s="20">
        <v>0</v>
      </c>
      <c r="D315" s="21">
        <v>0</v>
      </c>
      <c r="E315" s="3"/>
      <c r="F315" s="3"/>
      <c r="G315" s="3"/>
      <c r="H315" s="3"/>
    </row>
    <row r="316" spans="2:8" ht="12.75">
      <c r="B316" s="22" t="s">
        <v>34</v>
      </c>
      <c r="C316" s="20">
        <v>0</v>
      </c>
      <c r="D316" s="21">
        <v>1</v>
      </c>
      <c r="E316" s="3"/>
      <c r="F316" s="3"/>
      <c r="G316" s="3"/>
      <c r="H316" s="3"/>
    </row>
    <row r="317" spans="2:8" ht="12.75">
      <c r="B317" s="22" t="s">
        <v>35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36</v>
      </c>
      <c r="C318" s="20">
        <v>0</v>
      </c>
      <c r="D318" s="21">
        <v>0</v>
      </c>
      <c r="E318" s="3"/>
      <c r="F318" s="3"/>
      <c r="G318" s="3"/>
      <c r="H318" s="3"/>
    </row>
    <row r="319" spans="2:8" ht="12.75">
      <c r="B319" s="22" t="s">
        <v>37</v>
      </c>
      <c r="C319" s="20">
        <v>0</v>
      </c>
      <c r="D319" s="21">
        <v>0</v>
      </c>
      <c r="E319" s="3"/>
      <c r="F319" s="3"/>
      <c r="G319" s="3"/>
      <c r="H319" s="3"/>
    </row>
    <row r="320" spans="2:8" ht="13.5" thickBot="1">
      <c r="B320" s="26" t="s">
        <v>38</v>
      </c>
      <c r="C320" s="20">
        <v>0</v>
      </c>
      <c r="D320" s="21">
        <v>0</v>
      </c>
      <c r="E320" s="3"/>
      <c r="F320" s="3"/>
      <c r="G320" s="3"/>
      <c r="H320" s="3"/>
    </row>
    <row r="321" spans="1:8" ht="13.5" thickBot="1">
      <c r="A321" s="29" t="s">
        <v>130</v>
      </c>
      <c r="B321" s="19" t="s">
        <v>23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24</v>
      </c>
      <c r="C322" s="20">
        <v>0</v>
      </c>
      <c r="D322" s="21">
        <v>0</v>
      </c>
      <c r="E322" s="3"/>
      <c r="F322" s="3"/>
      <c r="G322" s="3"/>
      <c r="H322" s="3"/>
    </row>
    <row r="323" spans="2:8" ht="12.75">
      <c r="B323" s="22" t="s">
        <v>25</v>
      </c>
      <c r="C323" s="20">
        <v>0</v>
      </c>
      <c r="D323" s="21">
        <v>0</v>
      </c>
      <c r="E323" s="3"/>
      <c r="F323" s="3"/>
      <c r="G323" s="3"/>
      <c r="H323" s="3"/>
    </row>
    <row r="324" spans="2:8" ht="12.75">
      <c r="B324" s="22" t="s">
        <v>27</v>
      </c>
      <c r="C324" s="20">
        <v>1</v>
      </c>
      <c r="D324" s="21">
        <v>0</v>
      </c>
      <c r="E324" s="3"/>
      <c r="F324" s="3"/>
      <c r="G324" s="3"/>
      <c r="H324" s="3"/>
    </row>
    <row r="325" spans="2:8" ht="12.75">
      <c r="B325" s="22" t="s">
        <v>29</v>
      </c>
      <c r="C325" s="20">
        <v>0</v>
      </c>
      <c r="D325" s="21">
        <v>0</v>
      </c>
      <c r="E325" s="3"/>
      <c r="F325" s="3"/>
      <c r="G325" s="3"/>
      <c r="H325" s="3"/>
    </row>
    <row r="326" spans="2:8" ht="12.75">
      <c r="B326" s="22" t="s">
        <v>33</v>
      </c>
      <c r="C326" s="20">
        <v>1</v>
      </c>
      <c r="D326" s="21">
        <v>0</v>
      </c>
      <c r="E326" s="3"/>
      <c r="F326" s="3"/>
      <c r="G326" s="3"/>
      <c r="H326" s="3"/>
    </row>
    <row r="327" spans="2:8" ht="12.75">
      <c r="B327" s="22" t="s">
        <v>34</v>
      </c>
      <c r="C327" s="20">
        <v>1</v>
      </c>
      <c r="D327" s="21">
        <v>3</v>
      </c>
      <c r="E327" s="3"/>
      <c r="F327" s="3"/>
      <c r="G327" s="3"/>
      <c r="H327" s="3"/>
    </row>
    <row r="328" spans="2:8" ht="12.75">
      <c r="B328" s="22" t="s">
        <v>35</v>
      </c>
      <c r="C328" s="20">
        <v>3</v>
      </c>
      <c r="D328" s="21">
        <v>5</v>
      </c>
      <c r="E328" s="3"/>
      <c r="F328" s="3"/>
      <c r="G328" s="3"/>
      <c r="H328" s="3"/>
    </row>
    <row r="329" spans="2:8" ht="12.75">
      <c r="B329" s="22" t="s">
        <v>36</v>
      </c>
      <c r="C329" s="20">
        <v>0</v>
      </c>
      <c r="D329" s="21">
        <v>1</v>
      </c>
      <c r="E329" s="3"/>
      <c r="F329" s="3"/>
      <c r="G329" s="3"/>
      <c r="H329" s="3"/>
    </row>
    <row r="330" spans="2:8" ht="12.75">
      <c r="B330" s="22" t="s">
        <v>37</v>
      </c>
      <c r="C330" s="20">
        <v>0</v>
      </c>
      <c r="D330" s="21">
        <v>1</v>
      </c>
      <c r="E330" s="3"/>
      <c r="F330" s="3"/>
      <c r="G330" s="3"/>
      <c r="H330" s="3"/>
    </row>
    <row r="331" spans="2:8" ht="13.5" thickBot="1">
      <c r="B331" s="26" t="s">
        <v>38</v>
      </c>
      <c r="C331" s="56">
        <v>0</v>
      </c>
      <c r="D331" s="32">
        <v>0</v>
      </c>
      <c r="E331" s="3"/>
      <c r="F331" s="3"/>
      <c r="G331" s="3"/>
      <c r="H331" s="3"/>
    </row>
    <row r="332" spans="2:8" ht="13.5" thickBot="1">
      <c r="B332" s="57"/>
      <c r="C332" s="58">
        <f>SUM(C2:C331)</f>
        <v>151</v>
      </c>
      <c r="D332" s="59">
        <f>SUM(D2:D331)</f>
        <v>112</v>
      </c>
      <c r="E332" s="3"/>
      <c r="F332" s="3"/>
      <c r="G332" s="3"/>
      <c r="H332" s="3"/>
    </row>
    <row r="333" spans="2:10" ht="12.75">
      <c r="B333" s="57"/>
      <c r="C333" s="3"/>
      <c r="D333" s="3"/>
      <c r="E333" s="3"/>
      <c r="F333" s="3"/>
      <c r="G333" s="3"/>
      <c r="H333" s="54"/>
      <c r="I333" s="50"/>
      <c r="J333" s="50"/>
    </row>
    <row r="334" spans="2:10" s="50" customFormat="1" ht="13.5" thickBot="1">
      <c r="B334" s="51"/>
      <c r="C334" s="52"/>
      <c r="D334" s="53"/>
      <c r="E334" s="54"/>
      <c r="F334" s="54"/>
      <c r="G334" s="54"/>
      <c r="H334" s="3"/>
      <c r="I334"/>
      <c r="J334"/>
    </row>
    <row r="335" spans="1:8" ht="13.5" thickBot="1">
      <c r="A335" s="29"/>
      <c r="B335" s="30" t="s">
        <v>23</v>
      </c>
      <c r="C335" s="20">
        <v>0</v>
      </c>
      <c r="D335" s="21">
        <v>0</v>
      </c>
      <c r="E335" s="3"/>
      <c r="F335" s="3"/>
      <c r="G335" s="3"/>
      <c r="H335" s="3"/>
    </row>
    <row r="336" spans="2:8" ht="12.75">
      <c r="B336" s="22" t="s">
        <v>24</v>
      </c>
      <c r="C336" s="20">
        <v>0</v>
      </c>
      <c r="D336" s="21">
        <v>0</v>
      </c>
      <c r="E336" s="3"/>
      <c r="F336" s="3"/>
      <c r="G336" s="3"/>
      <c r="H336" s="3"/>
    </row>
    <row r="337" spans="2:8" ht="12.75">
      <c r="B337" s="22" t="s">
        <v>25</v>
      </c>
      <c r="C337" s="20">
        <v>0</v>
      </c>
      <c r="D337" s="21">
        <v>0</v>
      </c>
      <c r="E337" s="3"/>
      <c r="F337" s="3"/>
      <c r="G337" s="3"/>
      <c r="H337" s="3"/>
    </row>
    <row r="338" spans="2:8" ht="12.75">
      <c r="B338" s="22" t="s">
        <v>27</v>
      </c>
      <c r="C338" s="20">
        <v>0</v>
      </c>
      <c r="D338" s="21">
        <v>0</v>
      </c>
      <c r="E338" s="3"/>
      <c r="F338" s="3"/>
      <c r="G338" s="3"/>
      <c r="H338" s="3"/>
    </row>
    <row r="339" spans="2:8" ht="12.75">
      <c r="B339" s="22" t="s">
        <v>29</v>
      </c>
      <c r="C339" s="20">
        <v>0</v>
      </c>
      <c r="D339" s="21">
        <v>0</v>
      </c>
      <c r="E339" s="3"/>
      <c r="F339" s="3"/>
      <c r="G339" s="3"/>
      <c r="H339" s="3"/>
    </row>
    <row r="340" spans="2:8" ht="12.75">
      <c r="B340" s="22" t="s">
        <v>33</v>
      </c>
      <c r="C340" s="20">
        <v>0</v>
      </c>
      <c r="D340" s="21">
        <v>0</v>
      </c>
      <c r="E340" s="3"/>
      <c r="F340" s="3"/>
      <c r="G340" s="3"/>
      <c r="H340" s="3"/>
    </row>
    <row r="341" spans="2:8" ht="12.75">
      <c r="B341" s="22" t="s">
        <v>34</v>
      </c>
      <c r="C341" s="20">
        <v>0</v>
      </c>
      <c r="D341" s="21">
        <v>0</v>
      </c>
      <c r="E341" s="3"/>
      <c r="F341" s="3"/>
      <c r="G341" s="3"/>
      <c r="H341" s="3"/>
    </row>
    <row r="342" spans="2:8" ht="12.75">
      <c r="B342" s="22" t="s">
        <v>35</v>
      </c>
      <c r="C342" s="20">
        <v>0</v>
      </c>
      <c r="D342" s="21">
        <v>0</v>
      </c>
      <c r="E342" s="3"/>
      <c r="F342" s="3"/>
      <c r="G342" s="3"/>
      <c r="H342" s="3"/>
    </row>
    <row r="343" spans="2:8" ht="12.75">
      <c r="B343" s="22" t="s">
        <v>36</v>
      </c>
      <c r="C343" s="20">
        <v>0</v>
      </c>
      <c r="D343" s="21">
        <v>0</v>
      </c>
      <c r="E343" s="3"/>
      <c r="F343" s="3"/>
      <c r="G343" s="3"/>
      <c r="H343" s="3"/>
    </row>
    <row r="344" spans="2:8" ht="12.75">
      <c r="B344" s="22" t="s">
        <v>37</v>
      </c>
      <c r="C344" s="20">
        <v>0</v>
      </c>
      <c r="D344" s="21">
        <v>0</v>
      </c>
      <c r="E344" s="3"/>
      <c r="F344" s="3"/>
      <c r="G344" s="3"/>
      <c r="H344" s="3"/>
    </row>
    <row r="345" spans="2:8" ht="13.5" thickBot="1">
      <c r="B345" s="26" t="s">
        <v>38</v>
      </c>
      <c r="C345" s="20">
        <v>0</v>
      </c>
      <c r="D345" s="21">
        <v>0</v>
      </c>
      <c r="E345" s="3"/>
      <c r="F345" s="3"/>
      <c r="G345" s="3"/>
      <c r="H345" s="3"/>
    </row>
    <row r="346" spans="1:8" ht="13.5" thickBot="1">
      <c r="A346" s="29" t="s">
        <v>131</v>
      </c>
      <c r="B346" s="30" t="s">
        <v>23</v>
      </c>
      <c r="C346" s="20">
        <v>0</v>
      </c>
      <c r="D346" s="21">
        <v>0</v>
      </c>
      <c r="E346" s="3"/>
      <c r="F346" s="3"/>
      <c r="G346" s="3"/>
      <c r="H346" s="3"/>
    </row>
    <row r="347" spans="2:8" ht="12.75">
      <c r="B347" s="22" t="s">
        <v>24</v>
      </c>
      <c r="C347" s="20">
        <v>0</v>
      </c>
      <c r="D347" s="21">
        <v>0</v>
      </c>
      <c r="E347" s="3"/>
      <c r="F347" s="3"/>
      <c r="G347" s="3"/>
      <c r="H347" s="3"/>
    </row>
    <row r="348" spans="2:8" ht="12.75">
      <c r="B348" s="22" t="s">
        <v>25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27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29</v>
      </c>
      <c r="C350" s="20">
        <v>0</v>
      </c>
      <c r="D350" s="21">
        <v>0</v>
      </c>
      <c r="E350" s="3"/>
      <c r="F350" s="3"/>
      <c r="G350" s="3"/>
      <c r="H350" s="3"/>
    </row>
    <row r="351" spans="2:8" ht="12.75">
      <c r="B351" s="22" t="s">
        <v>33</v>
      </c>
      <c r="C351" s="20">
        <v>0</v>
      </c>
      <c r="D351" s="21">
        <v>0</v>
      </c>
      <c r="E351" s="3"/>
      <c r="F351" s="3"/>
      <c r="G351" s="3"/>
      <c r="H351" s="3"/>
    </row>
    <row r="352" spans="2:8" ht="12.75">
      <c r="B352" s="22" t="s">
        <v>34</v>
      </c>
      <c r="C352" s="20">
        <v>0</v>
      </c>
      <c r="D352" s="21">
        <v>0</v>
      </c>
      <c r="E352" s="3"/>
      <c r="F352" s="3"/>
      <c r="G352" s="3"/>
      <c r="H352" s="3"/>
    </row>
    <row r="353" spans="2:8" ht="12.75">
      <c r="B353" s="22" t="s">
        <v>35</v>
      </c>
      <c r="C353" s="20">
        <v>0</v>
      </c>
      <c r="D353" s="21">
        <v>0</v>
      </c>
      <c r="E353" s="3"/>
      <c r="F353" s="3"/>
      <c r="G353" s="3"/>
      <c r="H353" s="3"/>
    </row>
    <row r="354" spans="2:8" ht="12.75">
      <c r="B354" s="22" t="s">
        <v>36</v>
      </c>
      <c r="C354" s="20">
        <v>0</v>
      </c>
      <c r="D354" s="21">
        <v>0</v>
      </c>
      <c r="E354" s="3"/>
      <c r="F354" s="3"/>
      <c r="G354" s="3"/>
      <c r="H354" s="3"/>
    </row>
    <row r="355" spans="2:8" ht="12.75">
      <c r="B355" s="22" t="s">
        <v>37</v>
      </c>
      <c r="C355" s="20">
        <v>0</v>
      </c>
      <c r="D355" s="21">
        <v>0</v>
      </c>
      <c r="E355" s="3"/>
      <c r="F355" s="3"/>
      <c r="G355" s="3"/>
      <c r="H355" s="3"/>
    </row>
    <row r="356" spans="2:8" ht="13.5" thickBot="1">
      <c r="B356" s="26" t="s">
        <v>38</v>
      </c>
      <c r="C356" s="20">
        <v>0</v>
      </c>
      <c r="D356" s="21">
        <v>0</v>
      </c>
      <c r="E356" s="3"/>
      <c r="F356" s="3"/>
      <c r="G356" s="3"/>
      <c r="H356" s="3"/>
    </row>
    <row r="357" spans="1:8" ht="13.5" thickBot="1">
      <c r="A357" s="29" t="s">
        <v>132</v>
      </c>
      <c r="B357" s="30" t="s">
        <v>23</v>
      </c>
      <c r="C357" s="20">
        <v>0</v>
      </c>
      <c r="D357" s="21">
        <v>0</v>
      </c>
      <c r="E357" s="3"/>
      <c r="F357" s="3"/>
      <c r="G357" s="3"/>
      <c r="H357" s="3"/>
    </row>
    <row r="358" spans="2:8" ht="12.75">
      <c r="B358" s="22" t="s">
        <v>24</v>
      </c>
      <c r="C358" s="20">
        <v>0</v>
      </c>
      <c r="D358" s="21">
        <v>0</v>
      </c>
      <c r="E358" s="3"/>
      <c r="F358" s="3"/>
      <c r="G358" s="3"/>
      <c r="H358" s="3"/>
    </row>
    <row r="359" spans="2:8" ht="12.75">
      <c r="B359" s="22" t="s">
        <v>25</v>
      </c>
      <c r="C359" s="20">
        <v>0</v>
      </c>
      <c r="D359" s="21">
        <v>0</v>
      </c>
      <c r="E359" s="3"/>
      <c r="F359" s="3"/>
      <c r="G359" s="3"/>
      <c r="H359" s="3"/>
    </row>
    <row r="360" spans="2:8" ht="12.75">
      <c r="B360" s="22" t="s">
        <v>27</v>
      </c>
      <c r="C360" s="20">
        <v>0</v>
      </c>
      <c r="D360" s="21">
        <v>0</v>
      </c>
      <c r="E360" s="3"/>
      <c r="F360" s="3"/>
      <c r="G360" s="3"/>
      <c r="H360" s="3"/>
    </row>
    <row r="361" spans="2:8" ht="12.75">
      <c r="B361" s="22" t="s">
        <v>29</v>
      </c>
      <c r="C361" s="20">
        <v>0</v>
      </c>
      <c r="D361" s="21">
        <v>0</v>
      </c>
      <c r="E361" s="3"/>
      <c r="F361" s="3"/>
      <c r="G361" s="3"/>
      <c r="H361" s="3"/>
    </row>
    <row r="362" spans="2:8" ht="12.75">
      <c r="B362" s="22" t="s">
        <v>33</v>
      </c>
      <c r="C362" s="20">
        <v>0</v>
      </c>
      <c r="D362" s="21">
        <v>0</v>
      </c>
      <c r="E362" s="3"/>
      <c r="F362" s="3"/>
      <c r="G362" s="3"/>
      <c r="H362" s="3"/>
    </row>
    <row r="363" spans="2:8" ht="12.75">
      <c r="B363" s="22" t="s">
        <v>34</v>
      </c>
      <c r="C363" s="20">
        <v>0</v>
      </c>
      <c r="D363" s="21">
        <v>0</v>
      </c>
      <c r="E363" s="3"/>
      <c r="F363" s="3"/>
      <c r="G363" s="3"/>
      <c r="H363" s="3"/>
    </row>
    <row r="364" spans="2:8" ht="12.75">
      <c r="B364" s="22" t="s">
        <v>35</v>
      </c>
      <c r="C364" s="20">
        <v>0</v>
      </c>
      <c r="D364" s="21">
        <v>0</v>
      </c>
      <c r="E364" s="3"/>
      <c r="F364" s="3"/>
      <c r="G364" s="3"/>
      <c r="H364" s="3"/>
    </row>
    <row r="365" spans="2:8" ht="12.75">
      <c r="B365" s="22" t="s">
        <v>36</v>
      </c>
      <c r="C365" s="20">
        <v>0</v>
      </c>
      <c r="D365" s="21">
        <v>0</v>
      </c>
      <c r="E365" s="3"/>
      <c r="F365" s="3"/>
      <c r="G365" s="3"/>
      <c r="H365" s="3"/>
    </row>
    <row r="366" spans="2:8" ht="12.75">
      <c r="B366" s="22" t="s">
        <v>37</v>
      </c>
      <c r="C366" s="20">
        <v>0</v>
      </c>
      <c r="D366" s="21">
        <v>0</v>
      </c>
      <c r="E366" s="3"/>
      <c r="F366" s="3"/>
      <c r="G366" s="3"/>
      <c r="H366" s="3"/>
    </row>
    <row r="367" spans="2:8" ht="13.5" thickBot="1">
      <c r="B367" s="26" t="s">
        <v>38</v>
      </c>
      <c r="C367" s="20">
        <v>0</v>
      </c>
      <c r="D367" s="21">
        <v>0</v>
      </c>
      <c r="E367" s="3"/>
      <c r="F367" s="3"/>
      <c r="G367" s="3"/>
      <c r="H367" s="3"/>
    </row>
    <row r="368" spans="1:8" ht="13.5" thickBot="1">
      <c r="A368" s="29" t="s">
        <v>133</v>
      </c>
      <c r="B368" s="30" t="s">
        <v>23</v>
      </c>
      <c r="C368" s="20">
        <v>0</v>
      </c>
      <c r="D368" s="21">
        <v>0</v>
      </c>
      <c r="E368" s="3"/>
      <c r="F368" s="3"/>
      <c r="G368" s="3"/>
      <c r="H368" s="3"/>
    </row>
    <row r="369" spans="2:8" ht="12.75">
      <c r="B369" s="22" t="s">
        <v>24</v>
      </c>
      <c r="C369" s="20">
        <v>0</v>
      </c>
      <c r="D369" s="21">
        <v>0</v>
      </c>
      <c r="E369" s="3"/>
      <c r="F369" s="3"/>
      <c r="G369" s="3"/>
      <c r="H369" s="3"/>
    </row>
    <row r="370" spans="2:8" ht="12.75">
      <c r="B370" s="22" t="s">
        <v>25</v>
      </c>
      <c r="C370" s="20">
        <v>0</v>
      </c>
      <c r="D370" s="21">
        <v>0</v>
      </c>
      <c r="E370" s="3"/>
      <c r="F370" s="3"/>
      <c r="G370" s="3"/>
      <c r="H370" s="3"/>
    </row>
    <row r="371" spans="2:8" ht="12.75">
      <c r="B371" s="22" t="s">
        <v>27</v>
      </c>
      <c r="C371" s="20">
        <v>0</v>
      </c>
      <c r="D371" s="21">
        <v>0</v>
      </c>
      <c r="E371" s="3"/>
      <c r="F371" s="3"/>
      <c r="G371" s="3"/>
      <c r="H371" s="3"/>
    </row>
    <row r="372" spans="2:8" ht="12.75">
      <c r="B372" s="22" t="s">
        <v>29</v>
      </c>
      <c r="C372" s="20">
        <v>0</v>
      </c>
      <c r="D372" s="21">
        <v>0</v>
      </c>
      <c r="E372" s="3"/>
      <c r="F372" s="3"/>
      <c r="G372" s="3"/>
      <c r="H372" s="3"/>
    </row>
    <row r="373" spans="2:8" ht="12.75">
      <c r="B373" s="22" t="s">
        <v>33</v>
      </c>
      <c r="C373" s="20">
        <v>0</v>
      </c>
      <c r="D373" s="21">
        <v>0</v>
      </c>
      <c r="E373" s="3"/>
      <c r="F373" s="3"/>
      <c r="G373" s="3"/>
      <c r="H373" s="3"/>
    </row>
    <row r="374" spans="2:8" ht="12.75">
      <c r="B374" s="22" t="s">
        <v>34</v>
      </c>
      <c r="C374" s="20">
        <v>0</v>
      </c>
      <c r="D374" s="21">
        <v>0</v>
      </c>
      <c r="E374" s="3"/>
      <c r="F374" s="3"/>
      <c r="G374" s="3"/>
      <c r="H374" s="3"/>
    </row>
    <row r="375" spans="2:8" ht="12.75">
      <c r="B375" s="22" t="s">
        <v>35</v>
      </c>
      <c r="C375" s="20">
        <v>0</v>
      </c>
      <c r="D375" s="21">
        <v>0</v>
      </c>
      <c r="E375" s="3"/>
      <c r="F375" s="3"/>
      <c r="G375" s="3"/>
      <c r="H375" s="3"/>
    </row>
    <row r="376" spans="2:8" ht="12.75">
      <c r="B376" s="22" t="s">
        <v>36</v>
      </c>
      <c r="C376" s="20">
        <v>0</v>
      </c>
      <c r="D376" s="21">
        <v>0</v>
      </c>
      <c r="E376" s="3"/>
      <c r="F376" s="3"/>
      <c r="G376" s="3"/>
      <c r="H376" s="3"/>
    </row>
    <row r="377" spans="2:8" ht="12.75">
      <c r="B377" s="22" t="s">
        <v>37</v>
      </c>
      <c r="C377" s="20">
        <v>0</v>
      </c>
      <c r="D377" s="21">
        <v>0</v>
      </c>
      <c r="E377" s="3"/>
      <c r="F377" s="3"/>
      <c r="G377" s="3"/>
      <c r="H377" s="3"/>
    </row>
    <row r="378" spans="2:8" ht="13.5" thickBot="1">
      <c r="B378" s="26" t="s">
        <v>38</v>
      </c>
      <c r="C378" s="20">
        <v>0</v>
      </c>
      <c r="D378" s="21">
        <v>0</v>
      </c>
      <c r="E378" s="3"/>
      <c r="F378" s="3"/>
      <c r="G378" s="3"/>
      <c r="H378" s="3"/>
    </row>
    <row r="379" spans="1:8" ht="13.5" thickBot="1">
      <c r="A379" s="29" t="s">
        <v>134</v>
      </c>
      <c r="B379" s="30" t="s">
        <v>23</v>
      </c>
      <c r="C379" s="20">
        <v>0</v>
      </c>
      <c r="D379" s="21">
        <v>0</v>
      </c>
      <c r="E379" s="3"/>
      <c r="F379" s="3"/>
      <c r="G379" s="3"/>
      <c r="H379" s="3"/>
    </row>
    <row r="380" spans="2:8" ht="12.75">
      <c r="B380" s="22" t="s">
        <v>24</v>
      </c>
      <c r="C380" s="20">
        <v>0</v>
      </c>
      <c r="D380" s="21">
        <v>0</v>
      </c>
      <c r="E380" s="3"/>
      <c r="F380" s="3"/>
      <c r="G380" s="3"/>
      <c r="H380" s="3"/>
    </row>
    <row r="381" spans="2:8" ht="12.75">
      <c r="B381" s="22" t="s">
        <v>25</v>
      </c>
      <c r="C381" s="20">
        <v>0</v>
      </c>
      <c r="D381" s="21">
        <v>0</v>
      </c>
      <c r="E381" s="3"/>
      <c r="F381" s="3"/>
      <c r="G381" s="3"/>
      <c r="H381" s="3"/>
    </row>
    <row r="382" spans="2:8" ht="12.75">
      <c r="B382" s="22" t="s">
        <v>27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29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33</v>
      </c>
      <c r="C384" s="20">
        <v>0</v>
      </c>
      <c r="D384" s="21">
        <v>0</v>
      </c>
      <c r="E384" s="3"/>
      <c r="F384" s="3"/>
      <c r="G384" s="3"/>
      <c r="H384" s="3"/>
    </row>
    <row r="385" spans="2:8" ht="12.75">
      <c r="B385" s="22" t="s">
        <v>34</v>
      </c>
      <c r="C385" s="20">
        <v>0</v>
      </c>
      <c r="D385" s="21">
        <v>0</v>
      </c>
      <c r="E385" s="3"/>
      <c r="F385" s="3"/>
      <c r="G385" s="3"/>
      <c r="H385" s="3"/>
    </row>
    <row r="386" spans="2:8" ht="12.75">
      <c r="B386" s="22" t="s">
        <v>35</v>
      </c>
      <c r="C386" s="20">
        <v>0</v>
      </c>
      <c r="D386" s="21">
        <v>0</v>
      </c>
      <c r="E386" s="3"/>
      <c r="F386" s="3"/>
      <c r="G386" s="3"/>
      <c r="H386" s="3"/>
    </row>
    <row r="387" spans="2:8" ht="12.75">
      <c r="B387" s="22" t="s">
        <v>36</v>
      </c>
      <c r="C387" s="20">
        <v>0</v>
      </c>
      <c r="D387" s="21">
        <v>0</v>
      </c>
      <c r="E387" s="3"/>
      <c r="F387" s="3"/>
      <c r="G387" s="3"/>
      <c r="H387" s="3"/>
    </row>
    <row r="388" spans="2:8" ht="12.75">
      <c r="B388" s="22" t="s">
        <v>37</v>
      </c>
      <c r="C388" s="20">
        <v>0</v>
      </c>
      <c r="D388" s="21">
        <v>0</v>
      </c>
      <c r="E388" s="3"/>
      <c r="F388" s="3"/>
      <c r="G388" s="3"/>
      <c r="H388" s="3"/>
    </row>
    <row r="389" spans="2:8" ht="13.5" thickBot="1">
      <c r="B389" s="26" t="s">
        <v>38</v>
      </c>
      <c r="C389" s="20">
        <v>0</v>
      </c>
      <c r="D389" s="21">
        <v>0</v>
      </c>
      <c r="E389" s="3"/>
      <c r="F389" s="3"/>
      <c r="G389" s="3"/>
      <c r="H389" s="3"/>
    </row>
    <row r="390" spans="1:8" ht="13.5" thickBot="1">
      <c r="A390" s="18" t="s">
        <v>135</v>
      </c>
      <c r="B390" s="19" t="s">
        <v>23</v>
      </c>
      <c r="C390" s="20">
        <v>0</v>
      </c>
      <c r="D390" s="21">
        <v>0</v>
      </c>
      <c r="E390" s="3"/>
      <c r="F390" s="3"/>
      <c r="G390" s="3"/>
      <c r="H390" s="3"/>
    </row>
    <row r="391" spans="2:8" ht="12.75">
      <c r="B391" s="22" t="s">
        <v>24</v>
      </c>
      <c r="C391" s="20">
        <v>0</v>
      </c>
      <c r="D391" s="21">
        <v>0</v>
      </c>
      <c r="E391" s="3"/>
      <c r="F391" s="3"/>
      <c r="G391" s="3"/>
      <c r="H391" s="3"/>
    </row>
    <row r="392" spans="2:8" ht="12.75">
      <c r="B392" s="22" t="s">
        <v>25</v>
      </c>
      <c r="C392" s="20">
        <v>0</v>
      </c>
      <c r="D392" s="21">
        <v>0</v>
      </c>
      <c r="E392" s="3"/>
      <c r="F392" s="3"/>
      <c r="G392" s="3"/>
      <c r="H392" s="3"/>
    </row>
    <row r="393" spans="2:8" ht="12.75">
      <c r="B393" s="22" t="s">
        <v>27</v>
      </c>
      <c r="C393" s="20">
        <v>0</v>
      </c>
      <c r="D393" s="21">
        <v>0</v>
      </c>
      <c r="E393" s="3"/>
      <c r="F393" s="3"/>
      <c r="G393" s="3"/>
      <c r="H393" s="3"/>
    </row>
    <row r="394" spans="2:8" ht="12.75">
      <c r="B394" s="22" t="s">
        <v>29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33</v>
      </c>
      <c r="C395" s="20">
        <v>0</v>
      </c>
      <c r="D395" s="21">
        <v>0</v>
      </c>
      <c r="E395" s="3"/>
      <c r="F395" s="3"/>
      <c r="G395" s="3"/>
      <c r="H395" s="3"/>
    </row>
    <row r="396" spans="2:8" ht="12.75">
      <c r="B396" s="22" t="s">
        <v>34</v>
      </c>
      <c r="C396" s="20">
        <v>0</v>
      </c>
      <c r="D396" s="21">
        <v>0</v>
      </c>
      <c r="E396" s="3"/>
      <c r="F396" s="3"/>
      <c r="G396" s="3"/>
      <c r="H396" s="3"/>
    </row>
    <row r="397" spans="2:8" ht="12.75">
      <c r="B397" s="22" t="s">
        <v>35</v>
      </c>
      <c r="C397" s="20">
        <v>0</v>
      </c>
      <c r="D397" s="21">
        <v>0</v>
      </c>
      <c r="E397" s="3"/>
      <c r="F397" s="3"/>
      <c r="G397" s="3"/>
      <c r="H397" s="3"/>
    </row>
    <row r="398" spans="2:8" ht="12.75">
      <c r="B398" s="22" t="s">
        <v>36</v>
      </c>
      <c r="C398" s="20">
        <v>0</v>
      </c>
      <c r="D398" s="21">
        <v>0</v>
      </c>
      <c r="E398" s="3"/>
      <c r="F398" s="3"/>
      <c r="G398" s="3"/>
      <c r="H398" s="3"/>
    </row>
    <row r="399" spans="2:8" ht="12.75">
      <c r="B399" s="22" t="s">
        <v>37</v>
      </c>
      <c r="C399" s="20">
        <v>0</v>
      </c>
      <c r="D399" s="21">
        <v>0</v>
      </c>
      <c r="E399" s="3"/>
      <c r="F399" s="3"/>
      <c r="G399" s="3"/>
      <c r="H399" s="3"/>
    </row>
    <row r="400" spans="2:7" ht="13.5" thickBot="1">
      <c r="B400" s="26" t="s">
        <v>38</v>
      </c>
      <c r="C400" s="20">
        <v>0</v>
      </c>
      <c r="D400" s="21">
        <v>0</v>
      </c>
      <c r="E400" s="3"/>
      <c r="F400" s="3"/>
      <c r="G400" s="3"/>
    </row>
    <row r="401" spans="1:6" ht="13.5" thickBot="1">
      <c r="A401" s="18" t="s">
        <v>136</v>
      </c>
      <c r="B401" s="19" t="s">
        <v>23</v>
      </c>
      <c r="C401" s="20">
        <v>0</v>
      </c>
      <c r="D401" s="21">
        <v>0</v>
      </c>
      <c r="E401" s="3"/>
      <c r="F401" s="3"/>
    </row>
    <row r="402" spans="2:6" ht="12.75">
      <c r="B402" s="22" t="s">
        <v>24</v>
      </c>
      <c r="C402" s="20">
        <v>0</v>
      </c>
      <c r="D402" s="21">
        <v>0</v>
      </c>
      <c r="E402" s="3"/>
      <c r="F402" s="3"/>
    </row>
    <row r="403" spans="2:6" ht="12.75">
      <c r="B403" s="22" t="s">
        <v>25</v>
      </c>
      <c r="C403" s="20">
        <v>0</v>
      </c>
      <c r="D403" s="21">
        <v>0</v>
      </c>
      <c r="E403" s="3"/>
      <c r="F403" s="3"/>
    </row>
    <row r="404" spans="2:6" ht="12.75">
      <c r="B404" s="22" t="s">
        <v>27</v>
      </c>
      <c r="C404" s="20">
        <v>0</v>
      </c>
      <c r="D404" s="21">
        <v>0</v>
      </c>
      <c r="E404" s="3"/>
      <c r="F404" s="3"/>
    </row>
    <row r="405" spans="2:6" ht="12.75">
      <c r="B405" s="22" t="s">
        <v>29</v>
      </c>
      <c r="C405" s="20">
        <v>0</v>
      </c>
      <c r="D405" s="21">
        <v>0</v>
      </c>
      <c r="E405" s="3"/>
      <c r="F405" s="3"/>
    </row>
    <row r="406" spans="2:6" ht="12.75">
      <c r="B406" s="22" t="s">
        <v>33</v>
      </c>
      <c r="C406" s="20">
        <v>0</v>
      </c>
      <c r="D406" s="21">
        <v>0</v>
      </c>
      <c r="E406" s="3"/>
      <c r="F406" s="3"/>
    </row>
    <row r="407" spans="2:6" ht="12.75">
      <c r="B407" s="22" t="s">
        <v>34</v>
      </c>
      <c r="C407" s="20">
        <v>0</v>
      </c>
      <c r="D407" s="21">
        <v>0</v>
      </c>
      <c r="E407" s="3"/>
      <c r="F407" s="3"/>
    </row>
    <row r="408" spans="2:6" ht="12.75">
      <c r="B408" s="22" t="s">
        <v>35</v>
      </c>
      <c r="C408" s="20">
        <v>0</v>
      </c>
      <c r="D408" s="21">
        <v>0</v>
      </c>
      <c r="E408" s="3"/>
      <c r="F408" s="3"/>
    </row>
    <row r="409" spans="2:6" ht="12.75">
      <c r="B409" s="22" t="s">
        <v>36</v>
      </c>
      <c r="C409" s="20">
        <v>0</v>
      </c>
      <c r="D409" s="21">
        <v>0</v>
      </c>
      <c r="E409" s="3"/>
      <c r="F409" s="3"/>
    </row>
    <row r="410" spans="2:6" ht="12.75">
      <c r="B410" s="22" t="s">
        <v>37</v>
      </c>
      <c r="C410" s="20">
        <v>0</v>
      </c>
      <c r="D410" s="21">
        <v>0</v>
      </c>
      <c r="E410" s="3"/>
      <c r="F410" s="3"/>
    </row>
    <row r="411" spans="2:6" ht="13.5" thickBot="1">
      <c r="B411" s="26" t="s">
        <v>38</v>
      </c>
      <c r="C411" s="20">
        <v>0</v>
      </c>
      <c r="D411" s="21">
        <v>0</v>
      </c>
      <c r="E411" s="3"/>
      <c r="F411" s="3"/>
    </row>
    <row r="412" spans="1:6" ht="13.5" thickBot="1">
      <c r="A412" s="29" t="s">
        <v>137</v>
      </c>
      <c r="B412" s="30" t="s">
        <v>23</v>
      </c>
      <c r="C412" s="20">
        <v>0</v>
      </c>
      <c r="D412" s="21">
        <v>0</v>
      </c>
      <c r="E412" s="3"/>
      <c r="F412" s="3"/>
    </row>
    <row r="413" spans="2:6" ht="12.75">
      <c r="B413" s="22" t="s">
        <v>24</v>
      </c>
      <c r="C413" s="20">
        <v>0</v>
      </c>
      <c r="D413" s="21">
        <v>0</v>
      </c>
      <c r="E413" s="3"/>
      <c r="F413" s="3"/>
    </row>
    <row r="414" spans="2:6" ht="12.75">
      <c r="B414" s="22" t="s">
        <v>25</v>
      </c>
      <c r="C414" s="20">
        <v>0</v>
      </c>
      <c r="D414" s="21">
        <v>0</v>
      </c>
      <c r="E414" s="3"/>
      <c r="F414" s="3"/>
    </row>
    <row r="415" spans="2:6" ht="12.75">
      <c r="B415" s="22" t="s">
        <v>27</v>
      </c>
      <c r="C415" s="20">
        <v>0</v>
      </c>
      <c r="D415" s="21">
        <v>0</v>
      </c>
      <c r="E415" s="3"/>
      <c r="F415" s="3"/>
    </row>
    <row r="416" spans="2:6" ht="12.75">
      <c r="B416" s="22" t="s">
        <v>29</v>
      </c>
      <c r="C416" s="20">
        <v>0</v>
      </c>
      <c r="D416" s="21">
        <v>0</v>
      </c>
      <c r="E416" s="3"/>
      <c r="F416" s="3"/>
    </row>
    <row r="417" spans="2:6" ht="12.75">
      <c r="B417" s="22" t="s">
        <v>33</v>
      </c>
      <c r="C417" s="20">
        <v>0</v>
      </c>
      <c r="D417" s="21">
        <v>0</v>
      </c>
      <c r="E417" s="3"/>
      <c r="F417" s="3"/>
    </row>
    <row r="418" spans="2:6" ht="12.75">
      <c r="B418" s="22" t="s">
        <v>34</v>
      </c>
      <c r="C418" s="20">
        <v>0</v>
      </c>
      <c r="D418" s="21">
        <v>0</v>
      </c>
      <c r="E418" s="3"/>
      <c r="F418" s="3"/>
    </row>
    <row r="419" spans="2:6" ht="12.75">
      <c r="B419" s="22" t="s">
        <v>35</v>
      </c>
      <c r="C419" s="20">
        <v>0</v>
      </c>
      <c r="D419" s="21">
        <v>0</v>
      </c>
      <c r="E419" s="3"/>
      <c r="F419" s="3"/>
    </row>
    <row r="420" spans="2:6" ht="12.75">
      <c r="B420" s="22" t="s">
        <v>36</v>
      </c>
      <c r="C420" s="20">
        <v>0</v>
      </c>
      <c r="D420" s="21">
        <v>0</v>
      </c>
      <c r="E420" s="3"/>
      <c r="F420" s="3"/>
    </row>
    <row r="421" spans="2:6" ht="12.75">
      <c r="B421" s="22" t="s">
        <v>37</v>
      </c>
      <c r="C421" s="20">
        <v>0</v>
      </c>
      <c r="D421" s="21">
        <v>0</v>
      </c>
      <c r="E421" s="3"/>
      <c r="F421" s="3"/>
    </row>
    <row r="422" spans="2:6" ht="13.5" thickBot="1">
      <c r="B422" s="26" t="s">
        <v>38</v>
      </c>
      <c r="C422" s="20">
        <v>0</v>
      </c>
      <c r="D422" s="21">
        <v>0</v>
      </c>
      <c r="E422" s="3"/>
      <c r="F422" s="3"/>
    </row>
    <row r="423" spans="1:6" ht="13.5" thickBot="1">
      <c r="A423" s="29" t="s">
        <v>138</v>
      </c>
      <c r="B423" s="30" t="s">
        <v>23</v>
      </c>
      <c r="C423" s="20">
        <v>0</v>
      </c>
      <c r="D423" s="21">
        <v>0</v>
      </c>
      <c r="E423" s="3"/>
      <c r="F423" s="3"/>
    </row>
    <row r="424" spans="2:6" ht="12.75">
      <c r="B424" s="22" t="s">
        <v>24</v>
      </c>
      <c r="C424" s="20">
        <v>0</v>
      </c>
      <c r="D424" s="21">
        <v>0</v>
      </c>
      <c r="E424" s="3"/>
      <c r="F424" s="3"/>
    </row>
    <row r="425" spans="2:6" ht="12.75">
      <c r="B425" s="22" t="s">
        <v>25</v>
      </c>
      <c r="C425" s="20">
        <v>0</v>
      </c>
      <c r="D425" s="21">
        <v>0</v>
      </c>
      <c r="E425" s="3"/>
      <c r="F425" s="3"/>
    </row>
    <row r="426" spans="2:6" ht="12.75">
      <c r="B426" s="22" t="s">
        <v>27</v>
      </c>
      <c r="C426" s="20">
        <v>0</v>
      </c>
      <c r="D426" s="21">
        <v>0</v>
      </c>
      <c r="E426" s="3"/>
      <c r="F426" s="3"/>
    </row>
    <row r="427" spans="2:6" ht="12.75">
      <c r="B427" s="22" t="s">
        <v>29</v>
      </c>
      <c r="C427" s="20">
        <v>0</v>
      </c>
      <c r="D427" s="21">
        <v>0</v>
      </c>
      <c r="E427" s="3"/>
      <c r="F427" s="3"/>
    </row>
    <row r="428" spans="2:6" ht="12.75">
      <c r="B428" s="22" t="s">
        <v>33</v>
      </c>
      <c r="C428" s="20">
        <v>0</v>
      </c>
      <c r="D428" s="21">
        <v>0</v>
      </c>
      <c r="E428" s="3"/>
      <c r="F428" s="3"/>
    </row>
    <row r="429" spans="2:6" ht="12.75">
      <c r="B429" s="22" t="s">
        <v>34</v>
      </c>
      <c r="C429" s="20">
        <v>0</v>
      </c>
      <c r="D429" s="21">
        <v>0</v>
      </c>
      <c r="E429" s="3"/>
      <c r="F429" s="3"/>
    </row>
    <row r="430" spans="2:6" ht="12.75">
      <c r="B430" s="22" t="s">
        <v>35</v>
      </c>
      <c r="C430" s="20">
        <v>0</v>
      </c>
      <c r="D430" s="21">
        <v>0</v>
      </c>
      <c r="E430" s="3"/>
      <c r="F430" s="3"/>
    </row>
    <row r="431" spans="2:6" ht="12.75">
      <c r="B431" s="22" t="s">
        <v>36</v>
      </c>
      <c r="C431" s="20">
        <v>0</v>
      </c>
      <c r="D431" s="21">
        <v>0</v>
      </c>
      <c r="E431" s="3"/>
      <c r="F431" s="3"/>
    </row>
    <row r="432" spans="2:6" ht="12.75">
      <c r="B432" s="22" t="s">
        <v>37</v>
      </c>
      <c r="C432" s="20">
        <v>0</v>
      </c>
      <c r="D432" s="21">
        <v>0</v>
      </c>
      <c r="E432" s="3"/>
      <c r="F432" s="3"/>
    </row>
    <row r="433" spans="2:6" ht="13.5" thickBot="1">
      <c r="B433" s="26" t="s">
        <v>38</v>
      </c>
      <c r="C433" s="20">
        <v>0</v>
      </c>
      <c r="D433" s="21">
        <v>0</v>
      </c>
      <c r="E433" s="3"/>
      <c r="F433" s="3"/>
    </row>
    <row r="434" spans="1:6" ht="13.5" thickBot="1">
      <c r="A434" s="29" t="s">
        <v>139</v>
      </c>
      <c r="B434" s="19" t="s">
        <v>23</v>
      </c>
      <c r="C434" s="20">
        <v>0</v>
      </c>
      <c r="D434" s="21">
        <v>0</v>
      </c>
      <c r="E434" s="3"/>
      <c r="F434" s="3"/>
    </row>
    <row r="435" spans="2:6" ht="12.75">
      <c r="B435" s="22" t="s">
        <v>24</v>
      </c>
      <c r="C435" s="20">
        <v>0</v>
      </c>
      <c r="D435" s="21">
        <v>0</v>
      </c>
      <c r="E435" s="3"/>
      <c r="F435" s="3"/>
    </row>
    <row r="436" spans="2:6" ht="12.75">
      <c r="B436" s="22" t="s">
        <v>25</v>
      </c>
      <c r="C436" s="20">
        <v>0</v>
      </c>
      <c r="D436" s="21">
        <v>0</v>
      </c>
      <c r="E436" s="3"/>
      <c r="F436" s="3"/>
    </row>
    <row r="437" spans="2:6" ht="12.75">
      <c r="B437" s="22" t="s">
        <v>27</v>
      </c>
      <c r="C437" s="20">
        <v>0</v>
      </c>
      <c r="D437" s="21">
        <v>0</v>
      </c>
      <c r="E437" s="3"/>
      <c r="F437" s="3"/>
    </row>
    <row r="438" spans="2:6" ht="12.75">
      <c r="B438" s="22" t="s">
        <v>29</v>
      </c>
      <c r="C438" s="20">
        <v>0</v>
      </c>
      <c r="D438" s="21">
        <v>0</v>
      </c>
      <c r="E438" s="3"/>
      <c r="F438" s="3"/>
    </row>
    <row r="439" spans="2:6" ht="12.75">
      <c r="B439" s="22" t="s">
        <v>33</v>
      </c>
      <c r="C439" s="20">
        <v>0</v>
      </c>
      <c r="D439" s="21">
        <v>0</v>
      </c>
      <c r="E439" s="3"/>
      <c r="F439" s="3"/>
    </row>
    <row r="440" spans="2:6" ht="12.75">
      <c r="B440" s="22" t="s">
        <v>34</v>
      </c>
      <c r="C440" s="20">
        <v>0</v>
      </c>
      <c r="D440" s="21">
        <v>0</v>
      </c>
      <c r="E440" s="3"/>
      <c r="F440" s="3"/>
    </row>
    <row r="441" spans="2:6" ht="12.75">
      <c r="B441" s="22" t="s">
        <v>35</v>
      </c>
      <c r="C441" s="20">
        <v>0</v>
      </c>
      <c r="D441" s="21">
        <v>0</v>
      </c>
      <c r="E441" s="3"/>
      <c r="F441" s="3"/>
    </row>
    <row r="442" spans="2:6" ht="12.75">
      <c r="B442" s="22" t="s">
        <v>36</v>
      </c>
      <c r="C442" s="20">
        <v>0</v>
      </c>
      <c r="D442" s="21">
        <v>0</v>
      </c>
      <c r="E442" s="3"/>
      <c r="F442" s="3"/>
    </row>
    <row r="443" spans="2:6" ht="12.75">
      <c r="B443" s="22" t="s">
        <v>37</v>
      </c>
      <c r="C443" s="20">
        <v>0</v>
      </c>
      <c r="D443" s="21">
        <v>0</v>
      </c>
      <c r="E443" s="3"/>
      <c r="F443" s="3"/>
    </row>
    <row r="444" spans="2:6" ht="13.5" thickBot="1">
      <c r="B444" s="26" t="s">
        <v>38</v>
      </c>
      <c r="C444" s="20">
        <v>0</v>
      </c>
      <c r="D444" s="21">
        <v>0</v>
      </c>
      <c r="E444" s="3"/>
      <c r="F444" s="3"/>
    </row>
    <row r="445" spans="1:6" ht="13.5" thickBot="1">
      <c r="A445" s="29" t="s">
        <v>140</v>
      </c>
      <c r="B445" s="30" t="s">
        <v>23</v>
      </c>
      <c r="C445" s="20">
        <v>0</v>
      </c>
      <c r="D445" s="21">
        <v>0</v>
      </c>
      <c r="E445" s="3"/>
      <c r="F445" s="3"/>
    </row>
    <row r="446" spans="2:6" ht="12.75">
      <c r="B446" s="22" t="s">
        <v>24</v>
      </c>
      <c r="C446" s="20">
        <v>0</v>
      </c>
      <c r="D446" s="21">
        <v>0</v>
      </c>
      <c r="E446" s="3"/>
      <c r="F446" s="3"/>
    </row>
    <row r="447" spans="2:6" ht="12.75">
      <c r="B447" s="22" t="s">
        <v>25</v>
      </c>
      <c r="C447" s="20">
        <v>0</v>
      </c>
      <c r="D447" s="21">
        <v>0</v>
      </c>
      <c r="E447" s="3"/>
      <c r="F447" s="3"/>
    </row>
    <row r="448" spans="2:6" ht="12.75">
      <c r="B448" s="22" t="s">
        <v>27</v>
      </c>
      <c r="C448" s="20">
        <v>0</v>
      </c>
      <c r="D448" s="21">
        <v>0</v>
      </c>
      <c r="E448" s="3"/>
      <c r="F448" s="3"/>
    </row>
    <row r="449" spans="2:6" ht="12.75">
      <c r="B449" s="22" t="s">
        <v>29</v>
      </c>
      <c r="C449" s="20">
        <v>0</v>
      </c>
      <c r="D449" s="21">
        <v>0</v>
      </c>
      <c r="E449" s="3"/>
      <c r="F449" s="3"/>
    </row>
    <row r="450" spans="2:6" ht="12.75">
      <c r="B450" s="22" t="s">
        <v>33</v>
      </c>
      <c r="C450" s="20">
        <v>0</v>
      </c>
      <c r="D450" s="21">
        <v>0</v>
      </c>
      <c r="E450" s="3"/>
      <c r="F450" s="3"/>
    </row>
    <row r="451" spans="2:6" ht="12.75">
      <c r="B451" s="22" t="s">
        <v>34</v>
      </c>
      <c r="C451" s="20">
        <v>0</v>
      </c>
      <c r="D451" s="21">
        <v>0</v>
      </c>
      <c r="E451" s="3"/>
      <c r="F451" s="3"/>
    </row>
    <row r="452" spans="2:6" ht="12.75">
      <c r="B452" s="22" t="s">
        <v>35</v>
      </c>
      <c r="C452" s="20">
        <v>0</v>
      </c>
      <c r="D452" s="21">
        <v>0</v>
      </c>
      <c r="E452" s="3"/>
      <c r="F452" s="3"/>
    </row>
    <row r="453" spans="2:6" ht="12.75">
      <c r="B453" s="22" t="s">
        <v>36</v>
      </c>
      <c r="C453" s="20">
        <v>0</v>
      </c>
      <c r="D453" s="21">
        <v>0</v>
      </c>
      <c r="E453" s="3"/>
      <c r="F453" s="3"/>
    </row>
    <row r="454" spans="2:6" ht="12.75">
      <c r="B454" s="22" t="s">
        <v>37</v>
      </c>
      <c r="C454" s="20">
        <v>0</v>
      </c>
      <c r="D454" s="21">
        <v>0</v>
      </c>
      <c r="E454" s="3"/>
      <c r="F454" s="3"/>
    </row>
    <row r="455" spans="2:6" ht="13.5" thickBot="1">
      <c r="B455" s="26" t="s">
        <v>38</v>
      </c>
      <c r="C455" s="20">
        <v>0</v>
      </c>
      <c r="D455" s="21">
        <v>0</v>
      </c>
      <c r="E455" s="3"/>
      <c r="F455" s="3"/>
    </row>
    <row r="456" spans="1:6" ht="13.5" thickBot="1">
      <c r="A456" s="29" t="s">
        <v>141</v>
      </c>
      <c r="B456" s="30" t="s">
        <v>23</v>
      </c>
      <c r="C456" s="20">
        <v>0</v>
      </c>
      <c r="D456" s="21">
        <v>0</v>
      </c>
      <c r="E456" s="3"/>
      <c r="F456" s="3"/>
    </row>
    <row r="457" spans="2:6" ht="12.75">
      <c r="B457" s="22" t="s">
        <v>24</v>
      </c>
      <c r="C457" s="20">
        <v>0</v>
      </c>
      <c r="D457" s="21">
        <v>0</v>
      </c>
      <c r="E457" s="3"/>
      <c r="F457" s="3"/>
    </row>
    <row r="458" spans="2:6" ht="12.75">
      <c r="B458" s="22" t="s">
        <v>25</v>
      </c>
      <c r="C458" s="20">
        <v>0</v>
      </c>
      <c r="D458" s="21">
        <v>0</v>
      </c>
      <c r="E458" s="3"/>
      <c r="F458" s="3"/>
    </row>
    <row r="459" spans="2:6" ht="12.75">
      <c r="B459" s="22" t="s">
        <v>27</v>
      </c>
      <c r="C459" s="20">
        <v>0</v>
      </c>
      <c r="D459" s="21">
        <v>0</v>
      </c>
      <c r="E459" s="3"/>
      <c r="F459" s="3"/>
    </row>
    <row r="460" spans="2:6" ht="12.75">
      <c r="B460" s="22" t="s">
        <v>29</v>
      </c>
      <c r="C460" s="20">
        <v>0</v>
      </c>
      <c r="D460" s="21">
        <v>0</v>
      </c>
      <c r="E460" s="3"/>
      <c r="F460" s="3"/>
    </row>
    <row r="461" spans="2:6" ht="12.75">
      <c r="B461" s="22" t="s">
        <v>33</v>
      </c>
      <c r="C461" s="20">
        <v>0</v>
      </c>
      <c r="D461" s="21">
        <v>0</v>
      </c>
      <c r="E461" s="3"/>
      <c r="F461" s="3"/>
    </row>
    <row r="462" spans="2:6" ht="12.75">
      <c r="B462" s="22" t="s">
        <v>34</v>
      </c>
      <c r="C462" s="20">
        <v>0</v>
      </c>
      <c r="D462" s="21">
        <v>0</v>
      </c>
      <c r="E462" s="3"/>
      <c r="F462" s="3"/>
    </row>
    <row r="463" spans="2:6" ht="12.75">
      <c r="B463" s="22" t="s">
        <v>35</v>
      </c>
      <c r="C463" s="20">
        <v>0</v>
      </c>
      <c r="D463" s="21">
        <v>0</v>
      </c>
      <c r="E463" s="3"/>
      <c r="F463" s="3"/>
    </row>
    <row r="464" spans="2:6" ht="12.75">
      <c r="B464" s="22" t="s">
        <v>36</v>
      </c>
      <c r="C464" s="20">
        <v>0</v>
      </c>
      <c r="D464" s="21">
        <v>0</v>
      </c>
      <c r="E464" s="3"/>
      <c r="F464" s="3"/>
    </row>
    <row r="465" spans="2:6" ht="12.75">
      <c r="B465" s="22" t="s">
        <v>37</v>
      </c>
      <c r="C465" s="20">
        <v>0</v>
      </c>
      <c r="D465" s="21">
        <v>0</v>
      </c>
      <c r="E465" s="3"/>
      <c r="F465" s="3"/>
    </row>
    <row r="466" spans="2:6" ht="13.5" thickBot="1">
      <c r="B466" s="26" t="s">
        <v>38</v>
      </c>
      <c r="C466" s="20">
        <v>0</v>
      </c>
      <c r="D466" s="21">
        <v>0</v>
      </c>
      <c r="E466" s="3"/>
      <c r="F466" s="3"/>
    </row>
    <row r="467" spans="1:6" ht="13.5" thickBot="1">
      <c r="A467" s="29" t="s">
        <v>142</v>
      </c>
      <c r="B467" s="30" t="s">
        <v>23</v>
      </c>
      <c r="C467" s="20">
        <v>0</v>
      </c>
      <c r="D467" s="21">
        <v>0</v>
      </c>
      <c r="E467" s="3"/>
      <c r="F467" s="3"/>
    </row>
    <row r="468" spans="2:6" ht="12.75">
      <c r="B468" s="22" t="s">
        <v>24</v>
      </c>
      <c r="C468" s="20">
        <v>0</v>
      </c>
      <c r="D468" s="21">
        <v>0</v>
      </c>
      <c r="E468" s="3"/>
      <c r="F468" s="3"/>
    </row>
    <row r="469" spans="2:6" ht="12.75">
      <c r="B469" s="22" t="s">
        <v>25</v>
      </c>
      <c r="C469" s="20">
        <v>0</v>
      </c>
      <c r="D469" s="21">
        <v>0</v>
      </c>
      <c r="E469" s="3"/>
      <c r="F469" s="3"/>
    </row>
    <row r="470" spans="2:6" ht="12.75">
      <c r="B470" s="22" t="s">
        <v>27</v>
      </c>
      <c r="C470" s="20">
        <v>0</v>
      </c>
      <c r="D470" s="21">
        <v>0</v>
      </c>
      <c r="E470" s="3"/>
      <c r="F470" s="3"/>
    </row>
    <row r="471" spans="2:6" ht="12.75">
      <c r="B471" s="22" t="s">
        <v>29</v>
      </c>
      <c r="C471" s="20">
        <v>0</v>
      </c>
      <c r="D471" s="21">
        <v>0</v>
      </c>
      <c r="E471" s="3"/>
      <c r="F471" s="3"/>
    </row>
    <row r="472" spans="2:6" ht="12.75">
      <c r="B472" s="22" t="s">
        <v>33</v>
      </c>
      <c r="C472" s="20">
        <v>0</v>
      </c>
      <c r="D472" s="21">
        <v>0</v>
      </c>
      <c r="E472" s="3"/>
      <c r="F472" s="3"/>
    </row>
    <row r="473" spans="2:6" ht="12.75">
      <c r="B473" s="22" t="s">
        <v>34</v>
      </c>
      <c r="C473" s="20">
        <v>0</v>
      </c>
      <c r="D473" s="21">
        <v>0</v>
      </c>
      <c r="E473" s="3"/>
      <c r="F473" s="3"/>
    </row>
    <row r="474" spans="2:6" ht="12.75">
      <c r="B474" s="22" t="s">
        <v>35</v>
      </c>
      <c r="C474" s="20">
        <v>0</v>
      </c>
      <c r="D474" s="21">
        <v>0</v>
      </c>
      <c r="E474" s="3"/>
      <c r="F474" s="3"/>
    </row>
    <row r="475" spans="2:6" ht="12.75">
      <c r="B475" s="22" t="s">
        <v>36</v>
      </c>
      <c r="C475" s="20">
        <v>0</v>
      </c>
      <c r="D475" s="21">
        <v>0</v>
      </c>
      <c r="E475" s="3"/>
      <c r="F475" s="3"/>
    </row>
    <row r="476" spans="2:6" ht="12.75">
      <c r="B476" s="22" t="s">
        <v>37</v>
      </c>
      <c r="C476" s="20">
        <v>0</v>
      </c>
      <c r="D476" s="21">
        <v>0</v>
      </c>
      <c r="E476" s="3"/>
      <c r="F476" s="3"/>
    </row>
    <row r="477" spans="2:6" ht="13.5" thickBot="1">
      <c r="B477" s="26" t="s">
        <v>38</v>
      </c>
      <c r="C477" s="20">
        <v>0</v>
      </c>
      <c r="D477" s="21">
        <v>0</v>
      </c>
      <c r="E477" s="3"/>
      <c r="F477" s="3"/>
    </row>
    <row r="478" spans="1:6" ht="13.5" thickBot="1">
      <c r="A478" s="29" t="s">
        <v>143</v>
      </c>
      <c r="B478" s="30" t="s">
        <v>23</v>
      </c>
      <c r="C478" s="20">
        <v>0</v>
      </c>
      <c r="D478" s="21">
        <v>0</v>
      </c>
      <c r="E478" s="3"/>
      <c r="F478" s="3"/>
    </row>
    <row r="479" spans="2:6" ht="12.75">
      <c r="B479" s="22" t="s">
        <v>24</v>
      </c>
      <c r="C479" s="20">
        <v>0</v>
      </c>
      <c r="D479" s="21">
        <v>0</v>
      </c>
      <c r="E479" s="3"/>
      <c r="F479" s="3"/>
    </row>
    <row r="480" spans="2:6" ht="12.75">
      <c r="B480" s="22" t="s">
        <v>25</v>
      </c>
      <c r="C480" s="20">
        <v>0</v>
      </c>
      <c r="D480" s="21">
        <v>0</v>
      </c>
      <c r="E480" s="3"/>
      <c r="F480" s="3"/>
    </row>
    <row r="481" spans="2:6" ht="12.75">
      <c r="B481" s="22" t="s">
        <v>27</v>
      </c>
      <c r="C481" s="20">
        <v>0</v>
      </c>
      <c r="D481" s="21">
        <v>0</v>
      </c>
      <c r="E481" s="3"/>
      <c r="F481" s="3"/>
    </row>
    <row r="482" spans="2:6" ht="12.75">
      <c r="B482" s="22" t="s">
        <v>29</v>
      </c>
      <c r="C482" s="20">
        <v>0</v>
      </c>
      <c r="D482" s="21">
        <v>0</v>
      </c>
      <c r="E482" s="3"/>
      <c r="F482" s="3"/>
    </row>
    <row r="483" spans="2:6" ht="12.75">
      <c r="B483" s="22" t="s">
        <v>33</v>
      </c>
      <c r="C483" s="20">
        <v>0</v>
      </c>
      <c r="D483" s="21">
        <v>0</v>
      </c>
      <c r="E483" s="3"/>
      <c r="F483" s="3"/>
    </row>
    <row r="484" spans="2:6" ht="12.75">
      <c r="B484" s="22" t="s">
        <v>34</v>
      </c>
      <c r="C484" s="20">
        <v>0</v>
      </c>
      <c r="D484" s="21">
        <v>0</v>
      </c>
      <c r="E484" s="3"/>
      <c r="F484" s="3"/>
    </row>
    <row r="485" spans="2:6" ht="12.75">
      <c r="B485" s="22" t="s">
        <v>35</v>
      </c>
      <c r="C485" s="20">
        <v>0</v>
      </c>
      <c r="D485" s="21">
        <v>0</v>
      </c>
      <c r="E485" s="3"/>
      <c r="F485" s="3"/>
    </row>
    <row r="486" spans="2:6" ht="12.75">
      <c r="B486" s="22" t="s">
        <v>36</v>
      </c>
      <c r="C486" s="20">
        <v>0</v>
      </c>
      <c r="D486" s="21">
        <v>0</v>
      </c>
      <c r="E486" s="3"/>
      <c r="F486" s="3"/>
    </row>
    <row r="487" spans="2:6" ht="12.75">
      <c r="B487" s="22" t="s">
        <v>37</v>
      </c>
      <c r="C487" s="20">
        <v>0</v>
      </c>
      <c r="D487" s="21">
        <v>0</v>
      </c>
      <c r="E487" s="3"/>
      <c r="F487" s="3"/>
    </row>
    <row r="488" spans="2:6" ht="13.5" thickBot="1">
      <c r="B488" s="26" t="s">
        <v>38</v>
      </c>
      <c r="C488" s="20">
        <v>0</v>
      </c>
      <c r="D488" s="21">
        <v>0</v>
      </c>
      <c r="E488" s="3"/>
      <c r="F488" s="3"/>
    </row>
    <row r="489" spans="1:6" ht="13.5" thickBot="1">
      <c r="A489" s="29" t="s">
        <v>144</v>
      </c>
      <c r="B489" s="30" t="s">
        <v>23</v>
      </c>
      <c r="C489" s="20">
        <v>0</v>
      </c>
      <c r="D489" s="21">
        <v>0</v>
      </c>
      <c r="E489" s="3"/>
      <c r="F489" s="3"/>
    </row>
    <row r="490" spans="2:6" ht="12.75">
      <c r="B490" s="22" t="s">
        <v>24</v>
      </c>
      <c r="C490" s="20">
        <v>0</v>
      </c>
      <c r="D490" s="21">
        <v>0</v>
      </c>
      <c r="E490" s="3"/>
      <c r="F490" s="3"/>
    </row>
    <row r="491" spans="2:6" ht="12.75">
      <c r="B491" s="22" t="s">
        <v>25</v>
      </c>
      <c r="C491" s="20">
        <v>0</v>
      </c>
      <c r="D491" s="21">
        <v>0</v>
      </c>
      <c r="E491" s="3"/>
      <c r="F491" s="3"/>
    </row>
    <row r="492" spans="2:6" ht="12.75">
      <c r="B492" s="22" t="s">
        <v>27</v>
      </c>
      <c r="C492" s="20">
        <v>0</v>
      </c>
      <c r="D492" s="21">
        <v>0</v>
      </c>
      <c r="E492" s="3"/>
      <c r="F492" s="3"/>
    </row>
    <row r="493" spans="2:6" ht="12.75">
      <c r="B493" s="22" t="s">
        <v>29</v>
      </c>
      <c r="C493" s="20">
        <v>0</v>
      </c>
      <c r="D493" s="21">
        <v>0</v>
      </c>
      <c r="E493" s="3"/>
      <c r="F493" s="3"/>
    </row>
    <row r="494" spans="2:6" ht="12.75">
      <c r="B494" s="22" t="s">
        <v>33</v>
      </c>
      <c r="C494" s="20">
        <v>0</v>
      </c>
      <c r="D494" s="21">
        <v>0</v>
      </c>
      <c r="E494" s="3"/>
      <c r="F494" s="3"/>
    </row>
    <row r="495" spans="2:6" ht="12.75">
      <c r="B495" s="22" t="s">
        <v>34</v>
      </c>
      <c r="C495" s="20">
        <v>0</v>
      </c>
      <c r="D495" s="21">
        <v>0</v>
      </c>
      <c r="E495" s="3"/>
      <c r="F495" s="3"/>
    </row>
    <row r="496" spans="2:6" ht="12.75">
      <c r="B496" s="22" t="s">
        <v>35</v>
      </c>
      <c r="C496" s="20">
        <v>0</v>
      </c>
      <c r="D496" s="21">
        <v>0</v>
      </c>
      <c r="E496" s="3"/>
      <c r="F496" s="3"/>
    </row>
    <row r="497" spans="2:6" ht="12.75">
      <c r="B497" s="22" t="s">
        <v>36</v>
      </c>
      <c r="C497" s="20">
        <v>0</v>
      </c>
      <c r="D497" s="21">
        <v>0</v>
      </c>
      <c r="E497" s="3"/>
      <c r="F497" s="3"/>
    </row>
    <row r="498" spans="2:6" ht="12.75">
      <c r="B498" s="22" t="s">
        <v>37</v>
      </c>
      <c r="C498" s="20">
        <v>0</v>
      </c>
      <c r="D498" s="21">
        <v>0</v>
      </c>
      <c r="E498" s="3"/>
      <c r="F498" s="3"/>
    </row>
    <row r="499" spans="2:6" ht="13.5" thickBot="1">
      <c r="B499" s="26" t="s">
        <v>38</v>
      </c>
      <c r="C499" s="20">
        <v>0</v>
      </c>
      <c r="D499" s="21">
        <v>0</v>
      </c>
      <c r="E499" s="3"/>
      <c r="F499" s="3"/>
    </row>
    <row r="500" spans="1:6" ht="13.5" thickBot="1">
      <c r="A500" s="18" t="s">
        <v>145</v>
      </c>
      <c r="B500" s="19" t="s">
        <v>23</v>
      </c>
      <c r="C500" s="20">
        <v>0</v>
      </c>
      <c r="D500" s="21">
        <v>0</v>
      </c>
      <c r="E500" s="3"/>
      <c r="F500" s="3"/>
    </row>
    <row r="501" spans="2:6" ht="12.75">
      <c r="B501" s="22" t="s">
        <v>24</v>
      </c>
      <c r="C501" s="20">
        <v>0</v>
      </c>
      <c r="D501" s="21">
        <v>0</v>
      </c>
      <c r="E501" s="3"/>
      <c r="F501" s="3"/>
    </row>
    <row r="502" spans="2:6" ht="12.75">
      <c r="B502" s="22" t="s">
        <v>25</v>
      </c>
      <c r="C502" s="20">
        <v>0</v>
      </c>
      <c r="D502" s="21">
        <v>0</v>
      </c>
      <c r="E502" s="3"/>
      <c r="F502" s="3"/>
    </row>
    <row r="503" spans="2:6" ht="12.75">
      <c r="B503" s="22" t="s">
        <v>27</v>
      </c>
      <c r="C503" s="20">
        <v>0</v>
      </c>
      <c r="D503" s="21">
        <v>0</v>
      </c>
      <c r="E503" s="3"/>
      <c r="F503" s="3"/>
    </row>
    <row r="504" spans="2:6" ht="12.75">
      <c r="B504" s="22" t="s">
        <v>29</v>
      </c>
      <c r="C504" s="20">
        <v>0</v>
      </c>
      <c r="D504" s="21">
        <v>0</v>
      </c>
      <c r="E504" s="3"/>
      <c r="F504" s="3"/>
    </row>
    <row r="505" spans="2:6" ht="12.75">
      <c r="B505" s="22" t="s">
        <v>33</v>
      </c>
      <c r="C505" s="20">
        <v>0</v>
      </c>
      <c r="D505" s="21">
        <v>0</v>
      </c>
      <c r="E505" s="3"/>
      <c r="F505" s="3"/>
    </row>
    <row r="506" spans="2:6" ht="12.75">
      <c r="B506" s="22" t="s">
        <v>34</v>
      </c>
      <c r="C506" s="20">
        <v>0</v>
      </c>
      <c r="D506" s="21">
        <v>0</v>
      </c>
      <c r="E506" s="3"/>
      <c r="F506" s="3"/>
    </row>
    <row r="507" spans="2:6" ht="12.75">
      <c r="B507" s="22" t="s">
        <v>35</v>
      </c>
      <c r="C507" s="20">
        <v>0</v>
      </c>
      <c r="D507" s="21">
        <v>0</v>
      </c>
      <c r="E507" s="3"/>
      <c r="F507" s="3"/>
    </row>
    <row r="508" spans="2:6" ht="12.75">
      <c r="B508" s="22" t="s">
        <v>36</v>
      </c>
      <c r="C508" s="20">
        <v>0</v>
      </c>
      <c r="D508" s="21">
        <v>0</v>
      </c>
      <c r="E508" s="3"/>
      <c r="F508" s="3"/>
    </row>
    <row r="509" spans="2:6" ht="12.75">
      <c r="B509" s="22" t="s">
        <v>37</v>
      </c>
      <c r="C509" s="20">
        <v>0</v>
      </c>
      <c r="D509" s="21">
        <v>0</v>
      </c>
      <c r="E509" s="3"/>
      <c r="F509" s="3"/>
    </row>
    <row r="510" spans="2:6" ht="13.5" thickBot="1">
      <c r="B510" s="26" t="s">
        <v>38</v>
      </c>
      <c r="C510" s="20">
        <v>0</v>
      </c>
      <c r="D510" s="21">
        <v>0</v>
      </c>
      <c r="E510" s="3"/>
      <c r="F510" s="3"/>
    </row>
    <row r="511" spans="3:6" ht="13.5" thickBot="1">
      <c r="C511" s="55">
        <f>SUM(C2:C510)</f>
        <v>302</v>
      </c>
      <c r="D511" s="55">
        <f>SUM(D2:D510)</f>
        <v>224</v>
      </c>
      <c r="E511" s="3"/>
      <c r="F511" s="3"/>
    </row>
  </sheetData>
  <mergeCells count="1">
    <mergeCell ref="H2:J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D12"/>
  <sheetViews>
    <sheetView workbookViewId="0" topLeftCell="A13">
      <selection activeCell="A9" sqref="A9"/>
    </sheetView>
  </sheetViews>
  <sheetFormatPr defaultColWidth="11.421875" defaultRowHeight="12.75"/>
  <cols>
    <col min="1" max="1" width="12.28125" style="0" customWidth="1"/>
    <col min="2" max="2" width="31.28125" style="0" customWidth="1"/>
    <col min="3" max="3" width="11.57421875" style="0" bestFit="1" customWidth="1"/>
    <col min="5" max="5" width="12.57421875" style="0" customWidth="1"/>
    <col min="6" max="6" width="23.00390625" style="0" customWidth="1"/>
  </cols>
  <sheetData>
    <row r="2" ht="13.5" thickBot="1"/>
    <row r="3" spans="2:4" ht="32.25" customHeight="1" thickBot="1">
      <c r="B3" s="89" t="s">
        <v>153</v>
      </c>
      <c r="C3" s="90"/>
      <c r="D3" s="91"/>
    </row>
    <row r="4" spans="2:4" ht="19.5" customHeight="1" thickBot="1">
      <c r="B4" s="4" t="s">
        <v>5</v>
      </c>
      <c r="C4" s="60" t="s">
        <v>2</v>
      </c>
      <c r="D4" s="61" t="s">
        <v>6</v>
      </c>
    </row>
    <row r="5" spans="2:4" ht="19.5" customHeight="1">
      <c r="B5" s="7" t="s">
        <v>82</v>
      </c>
      <c r="C5" s="62">
        <f aca="true" t="shared" si="0" ref="C5:C12">D5/$D$12</f>
        <v>0.5454545454545454</v>
      </c>
      <c r="D5" s="63">
        <f>'[9]Tabla'!F55</f>
        <v>18</v>
      </c>
    </row>
    <row r="6" spans="2:4" ht="19.5" customHeight="1">
      <c r="B6" s="10" t="s">
        <v>83</v>
      </c>
      <c r="C6" s="62">
        <f t="shared" si="0"/>
        <v>0.12121212121212122</v>
      </c>
      <c r="D6" s="64">
        <f>'[9]Tabla'!F76</f>
        <v>4</v>
      </c>
    </row>
    <row r="7" spans="2:4" ht="19.5" customHeight="1">
      <c r="B7" s="10" t="s">
        <v>84</v>
      </c>
      <c r="C7" s="62">
        <f t="shared" si="0"/>
        <v>0.12121212121212122</v>
      </c>
      <c r="D7" s="64">
        <f>'[9]Tabla'!F50</f>
        <v>4</v>
      </c>
    </row>
    <row r="8" spans="2:4" ht="19.5" customHeight="1">
      <c r="B8" s="10" t="s">
        <v>85</v>
      </c>
      <c r="C8" s="62">
        <f t="shared" si="0"/>
        <v>0.09090909090909091</v>
      </c>
      <c r="D8" s="64">
        <f>'[9]Tabla'!F14</f>
        <v>3</v>
      </c>
    </row>
    <row r="9" spans="2:4" ht="19.5" customHeight="1">
      <c r="B9" s="10" t="s">
        <v>88</v>
      </c>
      <c r="C9" s="62">
        <f t="shared" si="0"/>
        <v>0.06060606060606061</v>
      </c>
      <c r="D9" s="64">
        <f>'[9]Tabla'!F19</f>
        <v>2</v>
      </c>
    </row>
    <row r="10" spans="2:4" ht="19.5" customHeight="1">
      <c r="B10" s="10" t="s">
        <v>89</v>
      </c>
      <c r="C10" s="62">
        <f t="shared" si="0"/>
        <v>0.030303030303030304</v>
      </c>
      <c r="D10" s="64">
        <f>'[9]Tabla'!F12</f>
        <v>1</v>
      </c>
    </row>
    <row r="11" spans="2:4" ht="19.5" customHeight="1">
      <c r="B11" s="10" t="s">
        <v>97</v>
      </c>
      <c r="C11" s="62">
        <f t="shared" si="0"/>
        <v>0.030303030303030304</v>
      </c>
      <c r="D11" s="64">
        <f>'[9]Tabla'!F42</f>
        <v>1</v>
      </c>
    </row>
    <row r="12" spans="2:4" ht="19.5" customHeight="1" thickBot="1">
      <c r="B12" s="69" t="s">
        <v>21</v>
      </c>
      <c r="C12" s="70">
        <f t="shared" si="0"/>
        <v>1</v>
      </c>
      <c r="D12" s="71">
        <f>SUM(D5:D11)</f>
        <v>33</v>
      </c>
    </row>
  </sheetData>
  <mergeCells count="1">
    <mergeCell ref="B3:D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7"/>
  <sheetViews>
    <sheetView workbookViewId="0" topLeftCell="E25">
      <selection activeCell="E38" sqref="E38"/>
    </sheetView>
  </sheetViews>
  <sheetFormatPr defaultColWidth="11.421875" defaultRowHeight="12.75"/>
  <cols>
    <col min="1" max="1" width="0" style="0" hidden="1" customWidth="1"/>
    <col min="2" max="2" width="11.421875" style="1" hidden="1" customWidth="1"/>
    <col min="3" max="3" width="9.7109375" style="1" hidden="1" customWidth="1"/>
    <col min="4" max="4" width="9.421875" style="1" hidden="1" customWidth="1"/>
    <col min="5" max="6" width="9.421875" style="1" customWidth="1"/>
    <col min="7" max="7" width="7.28125" style="1" customWidth="1"/>
    <col min="8" max="8" width="11.421875" style="1" customWidth="1"/>
    <col min="9" max="9" width="9.7109375" style="0" bestFit="1" customWidth="1"/>
    <col min="10" max="10" width="9.421875" style="0" bestFit="1" customWidth="1"/>
  </cols>
  <sheetData>
    <row r="1" spans="1:8" ht="13.5" thickBot="1">
      <c r="A1" s="18" t="s">
        <v>22</v>
      </c>
      <c r="B1" s="19" t="s">
        <v>23</v>
      </c>
      <c r="C1" s="20">
        <v>0</v>
      </c>
      <c r="D1" s="21">
        <v>0</v>
      </c>
      <c r="E1" s="3"/>
      <c r="F1" s="3"/>
      <c r="G1" s="3"/>
      <c r="H1" s="3"/>
    </row>
    <row r="2" spans="2:8" ht="13.5" thickBot="1">
      <c r="B2" s="22" t="s">
        <v>24</v>
      </c>
      <c r="C2" s="20">
        <v>0</v>
      </c>
      <c r="D2" s="21">
        <v>0</v>
      </c>
      <c r="E2" s="3"/>
      <c r="F2" s="3"/>
      <c r="G2" s="3"/>
      <c r="H2" s="3"/>
    </row>
    <row r="3" spans="2:10" ht="13.5" thickBot="1">
      <c r="B3" s="22" t="s">
        <v>25</v>
      </c>
      <c r="C3" s="20">
        <v>1</v>
      </c>
      <c r="D3" s="21">
        <v>2</v>
      </c>
      <c r="E3" s="3"/>
      <c r="F3" s="3"/>
      <c r="G3" s="3"/>
      <c r="H3" s="92" t="s">
        <v>26</v>
      </c>
      <c r="I3" s="93"/>
      <c r="J3" s="94"/>
    </row>
    <row r="4" spans="2:10" ht="13.5" thickBot="1">
      <c r="B4" s="22" t="s">
        <v>27</v>
      </c>
      <c r="C4" s="20">
        <v>0</v>
      </c>
      <c r="D4" s="21">
        <v>2</v>
      </c>
      <c r="E4" s="3"/>
      <c r="F4" s="3"/>
      <c r="G4" s="3"/>
      <c r="H4" s="92" t="s">
        <v>28</v>
      </c>
      <c r="I4" s="93"/>
      <c r="J4" s="94"/>
    </row>
    <row r="5" spans="2:10" ht="13.5" thickBot="1">
      <c r="B5" s="22" t="s">
        <v>29</v>
      </c>
      <c r="C5" s="20">
        <v>0</v>
      </c>
      <c r="D5" s="21">
        <v>1</v>
      </c>
      <c r="E5" s="3"/>
      <c r="F5" s="3"/>
      <c r="G5" s="3"/>
      <c r="H5" s="23" t="s">
        <v>30</v>
      </c>
      <c r="I5" s="24" t="s">
        <v>31</v>
      </c>
      <c r="J5" s="25" t="s">
        <v>32</v>
      </c>
    </row>
    <row r="6" spans="2:10" ht="12.75">
      <c r="B6" s="22" t="s">
        <v>33</v>
      </c>
      <c r="C6" s="20">
        <v>1</v>
      </c>
      <c r="D6" s="21">
        <v>1</v>
      </c>
      <c r="E6" s="3"/>
      <c r="F6" s="3"/>
      <c r="G6" s="3"/>
      <c r="H6" s="19" t="s">
        <v>23</v>
      </c>
      <c r="I6" s="20">
        <f aca="true" t="shared" si="0" ref="I6:J11">C1+C12+C23+C34+C45+C56+C67+C78+C89+C100+C111+C122+C133+C144+C155+C166+C177+C188+C199+C210+C221+C232+C243+C254+C265+C276+C287+C298+C309+C320+C331+C342+C353+C364+C375+C386+C397+C408+C419+C430+C441+C452+C463+C474+C485+C496</f>
        <v>9</v>
      </c>
      <c r="J6" s="21">
        <f t="shared" si="0"/>
        <v>10</v>
      </c>
    </row>
    <row r="7" spans="2:10" ht="12.75">
      <c r="B7" s="22" t="s">
        <v>34</v>
      </c>
      <c r="C7" s="20">
        <v>0</v>
      </c>
      <c r="D7" s="21">
        <v>1</v>
      </c>
      <c r="E7" s="3"/>
      <c r="F7" s="3"/>
      <c r="G7" s="3"/>
      <c r="H7" s="22" t="s">
        <v>24</v>
      </c>
      <c r="I7" s="20">
        <f t="shared" si="0"/>
        <v>26</v>
      </c>
      <c r="J7" s="21">
        <f t="shared" si="0"/>
        <v>45</v>
      </c>
    </row>
    <row r="8" spans="2:10" ht="12.75">
      <c r="B8" s="22" t="s">
        <v>35</v>
      </c>
      <c r="C8" s="20">
        <v>1</v>
      </c>
      <c r="D8" s="21">
        <v>0</v>
      </c>
      <c r="E8" s="3"/>
      <c r="F8" s="3"/>
      <c r="G8" s="3"/>
      <c r="H8" s="22" t="s">
        <v>25</v>
      </c>
      <c r="I8" s="20">
        <f t="shared" si="0"/>
        <v>41</v>
      </c>
      <c r="J8" s="21">
        <f t="shared" si="0"/>
        <v>72</v>
      </c>
    </row>
    <row r="9" spans="2:10" ht="12.75">
      <c r="B9" s="22" t="s">
        <v>36</v>
      </c>
      <c r="C9" s="20">
        <v>0</v>
      </c>
      <c r="D9" s="21">
        <v>1</v>
      </c>
      <c r="E9" s="3"/>
      <c r="F9" s="3"/>
      <c r="G9" s="3"/>
      <c r="H9" s="22" t="s">
        <v>27</v>
      </c>
      <c r="I9" s="20">
        <f t="shared" si="0"/>
        <v>60</v>
      </c>
      <c r="J9" s="21">
        <f t="shared" si="0"/>
        <v>87</v>
      </c>
    </row>
    <row r="10" spans="2:10" ht="12.75">
      <c r="B10" s="22" t="s">
        <v>37</v>
      </c>
      <c r="C10" s="20">
        <v>0</v>
      </c>
      <c r="D10" s="21">
        <v>0</v>
      </c>
      <c r="E10" s="3"/>
      <c r="F10" s="3"/>
      <c r="G10" s="3"/>
      <c r="H10" s="22" t="s">
        <v>29</v>
      </c>
      <c r="I10" s="20">
        <f t="shared" si="0"/>
        <v>56</v>
      </c>
      <c r="J10" s="21">
        <f t="shared" si="0"/>
        <v>58</v>
      </c>
    </row>
    <row r="11" spans="2:10" ht="13.5" thickBot="1">
      <c r="B11" s="26" t="s">
        <v>38</v>
      </c>
      <c r="C11" s="27">
        <v>0</v>
      </c>
      <c r="D11" s="28">
        <v>0</v>
      </c>
      <c r="E11" s="3"/>
      <c r="F11" s="3"/>
      <c r="G11" s="3"/>
      <c r="H11" s="22" t="s">
        <v>33</v>
      </c>
      <c r="I11" s="20">
        <f t="shared" si="0"/>
        <v>65</v>
      </c>
      <c r="J11" s="21">
        <f t="shared" si="0"/>
        <v>59</v>
      </c>
    </row>
    <row r="12" spans="1:10" ht="13.5" thickBot="1">
      <c r="A12" s="29" t="s">
        <v>39</v>
      </c>
      <c r="B12" s="30" t="s">
        <v>23</v>
      </c>
      <c r="C12" s="20">
        <v>0</v>
      </c>
      <c r="D12" s="21">
        <v>0</v>
      </c>
      <c r="E12" s="3"/>
      <c r="F12" s="3"/>
      <c r="G12" s="3"/>
      <c r="H12" s="22" t="s">
        <v>34</v>
      </c>
      <c r="I12" s="20">
        <f>C7+C18+C29+C40+C51+C62+C73+C84+C95+C106+C117+C128+C139+C150+C161+C172+C183+C194+C205+C216+C227+C238+C249+C260+C271+C282+C293+C304+C315+C326+C337+C348+C359+C370+C381+C392+C403+C414+C425+C436+C447+C458+C469+C480+C491+C502</f>
        <v>59</v>
      </c>
      <c r="J12" s="21">
        <f>D18+D29+D40+D51+D62+D73+D84+D95+D106+D117+D128+D139+D150+D161+D172+D183+D194+D205+D216+D227+D238+D249+D260+D271+D282+D293+D304+D315+D326+D337+D348+D359+D370+D381+D392+D403+D414+D425+D436+D447+D458+D469+D480+D491+D502+D7</f>
        <v>49</v>
      </c>
    </row>
    <row r="13" spans="2:10" ht="12.75">
      <c r="B13" s="22" t="s">
        <v>24</v>
      </c>
      <c r="C13" s="20">
        <v>1</v>
      </c>
      <c r="D13" s="21">
        <v>0</v>
      </c>
      <c r="E13" s="3"/>
      <c r="F13" s="3"/>
      <c r="G13" s="3"/>
      <c r="H13" s="22" t="s">
        <v>35</v>
      </c>
      <c r="I13" s="20">
        <f>C19+C30+C41+C52+C63+C74+C85+C96+C107+C118+C129+C140+C151+C162+C173+C184+C195+C206+C217+C228+C239+C250+C261+C272+C283+C294+C305+C316+C327+C338+C349+C360+C371+C382+C393+C404+C415+C426+C437+C448+C459+C470+C481+C492+C503+C8</f>
        <v>31</v>
      </c>
      <c r="J13" s="21">
        <f>D19+D30+D41+D52+D63+D74+D85+D96+D107+D118+D129+D140+D151+D162+D173+D184+D195+D206+D217+D228+D239+D250+D261+D272+D283+D294+D305+D316+D327+D338+D349+D360+D371+D382+D393+D404+D415+D426+D437+D448+D459+D470+D481+D492+D503+D8</f>
        <v>12</v>
      </c>
    </row>
    <row r="14" spans="2:10" ht="12.75">
      <c r="B14" s="22" t="s">
        <v>25</v>
      </c>
      <c r="C14" s="20">
        <v>0</v>
      </c>
      <c r="D14" s="21">
        <v>0</v>
      </c>
      <c r="E14" s="3"/>
      <c r="F14" s="3"/>
      <c r="G14" s="3"/>
      <c r="H14" s="22" t="s">
        <v>36</v>
      </c>
      <c r="I14" s="20">
        <f>C9+C20+C31+C42+C53+C64+C75+C86+C97+C108+C119+C130+C141+C152+C163+C174+C185+C196+C207+C218+C229+C240+C251+C262+C273+C284+C295+C306+C317+C328+C339+C350+C361+C372+C383+C394+C405+C416+C427+C438+C449+C460+C471+C482+C493+C504</f>
        <v>6</v>
      </c>
      <c r="J14" s="21">
        <f>D20+D31+D42+D53+D64+D75+D86+D97+D108+D119+D130+D141+D152+D163+D174+D185+D196+D207+D218+D229+D240+D251+D262+D273+D284+D295+D306+D317+D328+D339+D350+D361+D372+D383+D394+D405+D416+D427+D438+D449+D460+D471+D482+D493+D504+D9</f>
        <v>10</v>
      </c>
    </row>
    <row r="15" spans="2:10" ht="12.75">
      <c r="B15" s="22" t="s">
        <v>27</v>
      </c>
      <c r="C15" s="20">
        <v>0</v>
      </c>
      <c r="D15" s="21">
        <v>2</v>
      </c>
      <c r="E15" s="3"/>
      <c r="F15" s="3"/>
      <c r="G15" s="3"/>
      <c r="H15" s="22" t="s">
        <v>37</v>
      </c>
      <c r="I15" s="20">
        <f>C10+C21+C32+C43+C54+C65+C76+C87+C98+C109+C120+C131+C142+C153+C164+C175+C186+C197+C208+C219+C230+C241+C252+C263+C274+C285+C296+C307+C318+C329+C340+C351+C362+C373+C384+C395+C406+C417+C428+C439+C450+C461+C472+C483+C494+C505</f>
        <v>1</v>
      </c>
      <c r="J15" s="21">
        <f>D21+D32+D43+D54+D65+D76+D87+D98+D109+D120+D131+D142+D153+D164+D175+D186+D197+D208+D219+D230+D241+D252+D263+D274+D285+D296+D307+D318+D329+D340+D351+D362+D373+D384+D395+D406+D417+D428+D439+D450+D461+D472+D483+D494+D505+D10</f>
        <v>8</v>
      </c>
    </row>
    <row r="16" spans="2:10" ht="13.5" thickBot="1">
      <c r="B16" s="22" t="s">
        <v>29</v>
      </c>
      <c r="C16" s="20">
        <v>0</v>
      </c>
      <c r="D16" s="21">
        <v>0</v>
      </c>
      <c r="E16" s="3"/>
      <c r="F16" s="3"/>
      <c r="G16" s="3"/>
      <c r="H16" s="26" t="s">
        <v>38</v>
      </c>
      <c r="I16" s="31">
        <f>C11+C22+C33+C44+C55+C66+C77+C88+C99+C110+C121+C132+C143+C154+C165+C176+C187+C198+C209+C220+C231+C242+C253+C264+C275+C286+C297+C308+C319+C330+C341+C352+C363+C374+C385+C396+C407+C418+C429+C440+C451+C462+C473+C484+C495+C506</f>
        <v>0</v>
      </c>
      <c r="J16" s="32">
        <f>D22+D33+D44+D55+D66+D77+D88+D99+D110+D121+D132+D143+D154+D165+D176+D187+D198+D209+D220+D231+D242+D253+D264+D275+D286+D297+D308+D319+D330+D341+D352+D363+D374+D385+D396+D407+D418+D429+D440+D451+D462+D473+D484+D495+D506+D11</f>
        <v>2</v>
      </c>
    </row>
    <row r="17" spans="2:10" ht="13.5" thickBot="1">
      <c r="B17" s="22" t="s">
        <v>33</v>
      </c>
      <c r="C17" s="20">
        <v>1</v>
      </c>
      <c r="D17" s="21">
        <v>1</v>
      </c>
      <c r="E17" s="3"/>
      <c r="F17" s="3"/>
      <c r="G17" s="3"/>
      <c r="H17" s="33" t="s">
        <v>0</v>
      </c>
      <c r="I17" s="34">
        <f>SUM(I6:I16)</f>
        <v>354</v>
      </c>
      <c r="J17" s="35">
        <f>SUM(J6:J16)</f>
        <v>412</v>
      </c>
    </row>
    <row r="18" spans="2:8" ht="12.75">
      <c r="B18" s="22" t="s">
        <v>34</v>
      </c>
      <c r="C18" s="20">
        <v>0</v>
      </c>
      <c r="D18" s="21">
        <v>1</v>
      </c>
      <c r="E18" s="3"/>
      <c r="F18" s="3"/>
      <c r="G18" s="3"/>
      <c r="H18" s="3"/>
    </row>
    <row r="19" spans="2:8" ht="12.75">
      <c r="B19" s="22" t="s">
        <v>35</v>
      </c>
      <c r="C19" s="20">
        <v>0</v>
      </c>
      <c r="D19" s="21">
        <v>0</v>
      </c>
      <c r="E19" s="3"/>
      <c r="F19" s="3"/>
      <c r="G19" s="3"/>
      <c r="H19" s="3"/>
    </row>
    <row r="20" spans="2:8" ht="12.75">
      <c r="B20" s="22" t="s">
        <v>36</v>
      </c>
      <c r="C20" s="20">
        <v>0</v>
      </c>
      <c r="D20" s="21">
        <v>0</v>
      </c>
      <c r="E20" s="3"/>
      <c r="F20" s="3"/>
      <c r="G20" s="3"/>
      <c r="H20" s="3"/>
    </row>
    <row r="21" spans="2:8" ht="12.75">
      <c r="B21" s="22" t="s">
        <v>37</v>
      </c>
      <c r="C21" s="20">
        <v>0</v>
      </c>
      <c r="D21" s="21">
        <v>0</v>
      </c>
      <c r="E21" s="3"/>
      <c r="F21" s="3"/>
      <c r="G21" s="3"/>
      <c r="H21" s="3"/>
    </row>
    <row r="22" spans="2:8" ht="13.5" thickBot="1">
      <c r="B22" s="26" t="s">
        <v>38</v>
      </c>
      <c r="C22" s="20">
        <v>0</v>
      </c>
      <c r="D22" s="21">
        <v>0</v>
      </c>
      <c r="E22" s="3"/>
      <c r="F22" s="3"/>
      <c r="G22" s="3"/>
      <c r="H22" s="3"/>
    </row>
    <row r="23" spans="1:8" ht="13.5" thickBot="1">
      <c r="A23" s="18" t="s">
        <v>40</v>
      </c>
      <c r="B23" s="36" t="s">
        <v>23</v>
      </c>
      <c r="C23" s="20">
        <v>0</v>
      </c>
      <c r="D23" s="21">
        <v>0</v>
      </c>
      <c r="E23" s="3"/>
      <c r="F23" s="3"/>
      <c r="G23" s="3"/>
      <c r="H23" s="3"/>
    </row>
    <row r="24" spans="2:8" ht="12.75">
      <c r="B24" s="19" t="s">
        <v>24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22" t="s">
        <v>25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27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29</v>
      </c>
      <c r="C27" s="20">
        <v>0</v>
      </c>
      <c r="D27" s="21">
        <v>0</v>
      </c>
      <c r="E27" s="3"/>
      <c r="F27" s="3"/>
      <c r="G27" s="3"/>
      <c r="H27" s="3"/>
    </row>
    <row r="28" spans="2:8" ht="12.75">
      <c r="B28" s="22" t="s">
        <v>33</v>
      </c>
      <c r="C28" s="20">
        <v>0</v>
      </c>
      <c r="D28" s="21">
        <v>0</v>
      </c>
      <c r="E28" s="3"/>
      <c r="F28" s="3"/>
      <c r="G28" s="3"/>
      <c r="H28" s="3"/>
    </row>
    <row r="29" spans="2:8" ht="12.75">
      <c r="B29" s="22" t="s">
        <v>34</v>
      </c>
      <c r="C29" s="20">
        <v>0</v>
      </c>
      <c r="D29" s="21">
        <v>1</v>
      </c>
      <c r="E29" s="3"/>
      <c r="F29" s="3"/>
      <c r="G29" s="3"/>
      <c r="H29" s="3"/>
    </row>
    <row r="30" spans="2:8" ht="12.75">
      <c r="B30" s="22" t="s">
        <v>35</v>
      </c>
      <c r="C30" s="20">
        <v>0</v>
      </c>
      <c r="D30" s="21">
        <v>0</v>
      </c>
      <c r="E30" s="3"/>
      <c r="F30" s="3"/>
      <c r="G30" s="3"/>
      <c r="H30" s="3"/>
    </row>
    <row r="31" spans="2:8" ht="12.75">
      <c r="B31" s="22" t="s">
        <v>36</v>
      </c>
      <c r="C31" s="20">
        <v>0</v>
      </c>
      <c r="D31" s="21">
        <v>0</v>
      </c>
      <c r="E31" s="3"/>
      <c r="F31" s="3"/>
      <c r="G31" s="3"/>
      <c r="H31" s="3"/>
    </row>
    <row r="32" spans="2:8" ht="12.75">
      <c r="B32" s="22" t="s">
        <v>37</v>
      </c>
      <c r="C32" s="20">
        <v>0</v>
      </c>
      <c r="D32" s="21">
        <v>0</v>
      </c>
      <c r="E32" s="3"/>
      <c r="F32" s="3"/>
      <c r="G32" s="3"/>
      <c r="H32" s="3"/>
    </row>
    <row r="33" spans="2:8" ht="13.5" thickBot="1">
      <c r="B33" s="26" t="s">
        <v>38</v>
      </c>
      <c r="C33" s="20">
        <v>0</v>
      </c>
      <c r="D33" s="21">
        <v>0</v>
      </c>
      <c r="E33" s="3"/>
      <c r="F33" s="3"/>
      <c r="G33" s="3"/>
      <c r="H33" s="3"/>
    </row>
    <row r="34" spans="1:8" ht="13.5" thickBot="1">
      <c r="A34" s="29" t="s">
        <v>41</v>
      </c>
      <c r="B34" s="30" t="s">
        <v>23</v>
      </c>
      <c r="C34" s="20">
        <v>0</v>
      </c>
      <c r="D34" s="21">
        <v>1</v>
      </c>
      <c r="E34" s="3"/>
      <c r="F34" s="3"/>
      <c r="G34" s="3"/>
      <c r="H34" s="3"/>
    </row>
    <row r="35" spans="2:8" ht="12.75">
      <c r="B35" s="22" t="s">
        <v>24</v>
      </c>
      <c r="C35" s="20">
        <v>0</v>
      </c>
      <c r="D35" s="21">
        <v>1</v>
      </c>
      <c r="E35" s="3"/>
      <c r="F35" s="3"/>
      <c r="G35" s="3"/>
      <c r="H35" s="3"/>
    </row>
    <row r="36" spans="2:8" ht="12.75">
      <c r="B36" s="22" t="s">
        <v>25</v>
      </c>
      <c r="C36" s="20">
        <v>0</v>
      </c>
      <c r="D36" s="21">
        <v>3</v>
      </c>
      <c r="E36" s="3"/>
      <c r="F36" s="3"/>
      <c r="G36" s="3"/>
      <c r="H36" s="3"/>
    </row>
    <row r="37" spans="2:8" ht="12.75">
      <c r="B37" s="22" t="s">
        <v>27</v>
      </c>
      <c r="C37" s="20">
        <v>0</v>
      </c>
      <c r="D37" s="21">
        <v>0</v>
      </c>
      <c r="E37" s="3"/>
      <c r="F37" s="3"/>
      <c r="G37" s="3"/>
      <c r="H37" s="3"/>
    </row>
    <row r="38" spans="2:8" ht="12.75">
      <c r="B38" s="22" t="s">
        <v>29</v>
      </c>
      <c r="C38" s="20">
        <v>1</v>
      </c>
      <c r="D38" s="21">
        <v>0</v>
      </c>
      <c r="E38" s="3"/>
      <c r="F38" s="3"/>
      <c r="G38" s="3"/>
      <c r="H38" s="3"/>
    </row>
    <row r="39" spans="2:8" ht="12.75">
      <c r="B39" s="22" t="s">
        <v>33</v>
      </c>
      <c r="C39" s="20">
        <v>1</v>
      </c>
      <c r="D39" s="21">
        <v>0</v>
      </c>
      <c r="E39" s="3"/>
      <c r="F39" s="3"/>
      <c r="G39" s="3"/>
      <c r="H39" s="3"/>
    </row>
    <row r="40" spans="2:8" ht="12.75">
      <c r="B40" s="22" t="s">
        <v>34</v>
      </c>
      <c r="C40" s="20">
        <v>0</v>
      </c>
      <c r="D40" s="21">
        <v>0</v>
      </c>
      <c r="E40" s="3"/>
      <c r="F40" s="3"/>
      <c r="G40" s="3"/>
      <c r="H40" s="3"/>
    </row>
    <row r="41" spans="2:8" ht="12.75">
      <c r="B41" s="22" t="s">
        <v>35</v>
      </c>
      <c r="C41" s="20">
        <v>0</v>
      </c>
      <c r="D41" s="21">
        <v>0</v>
      </c>
      <c r="E41" s="3"/>
      <c r="F41" s="3"/>
      <c r="G41" s="3"/>
      <c r="H41" s="3"/>
    </row>
    <row r="42" spans="2:8" ht="12.75">
      <c r="B42" s="22" t="s">
        <v>36</v>
      </c>
      <c r="C42" s="20">
        <v>0</v>
      </c>
      <c r="D42" s="21">
        <v>0</v>
      </c>
      <c r="E42" s="3"/>
      <c r="F42" s="3"/>
      <c r="G42" s="3"/>
      <c r="H42" s="3"/>
    </row>
    <row r="43" spans="2:8" ht="12.75">
      <c r="B43" s="22" t="s">
        <v>37</v>
      </c>
      <c r="C43" s="20">
        <v>0</v>
      </c>
      <c r="D43" s="21">
        <v>0</v>
      </c>
      <c r="E43" s="3"/>
      <c r="F43" s="3"/>
      <c r="G43" s="3"/>
      <c r="H43" s="3"/>
    </row>
    <row r="44" spans="2:8" ht="13.5" thickBot="1">
      <c r="B44" s="26" t="s">
        <v>38</v>
      </c>
      <c r="C44" s="20">
        <v>0</v>
      </c>
      <c r="D44" s="21">
        <v>0</v>
      </c>
      <c r="E44" s="3"/>
      <c r="F44" s="3"/>
      <c r="G44" s="3"/>
      <c r="H44" s="3"/>
    </row>
    <row r="45" spans="1:8" ht="13.5" thickBot="1">
      <c r="A45" s="29" t="s">
        <v>42</v>
      </c>
      <c r="B45" s="30" t="s">
        <v>23</v>
      </c>
      <c r="C45" s="20">
        <v>0</v>
      </c>
      <c r="D45" s="21">
        <v>0</v>
      </c>
      <c r="E45" s="3"/>
      <c r="F45" s="3"/>
      <c r="G45" s="3"/>
      <c r="H45" s="3"/>
    </row>
    <row r="46" spans="2:8" ht="12.75">
      <c r="B46" s="22" t="s">
        <v>24</v>
      </c>
      <c r="C46" s="20">
        <v>0</v>
      </c>
      <c r="D46" s="21">
        <v>1</v>
      </c>
      <c r="E46" s="3"/>
      <c r="F46" s="3"/>
      <c r="G46" s="3"/>
      <c r="H46" s="3"/>
    </row>
    <row r="47" spans="2:8" ht="12.75">
      <c r="B47" s="22" t="s">
        <v>25</v>
      </c>
      <c r="C47" s="20">
        <v>1</v>
      </c>
      <c r="D47" s="21">
        <v>0</v>
      </c>
      <c r="E47" s="3"/>
      <c r="F47" s="3"/>
      <c r="G47" s="3"/>
      <c r="H47" s="3"/>
    </row>
    <row r="48" spans="2:8" ht="12.75">
      <c r="B48" s="22" t="s">
        <v>27</v>
      </c>
      <c r="C48" s="20">
        <v>0</v>
      </c>
      <c r="D48" s="21">
        <v>1</v>
      </c>
      <c r="E48" s="3"/>
      <c r="F48" s="3"/>
      <c r="G48" s="3"/>
      <c r="H48" s="3"/>
    </row>
    <row r="49" spans="2:8" ht="12.75">
      <c r="B49" s="22" t="s">
        <v>29</v>
      </c>
      <c r="C49" s="20">
        <v>0</v>
      </c>
      <c r="D49" s="21">
        <v>0</v>
      </c>
      <c r="E49" s="3"/>
      <c r="F49" s="3"/>
      <c r="G49" s="3"/>
      <c r="H49" s="3"/>
    </row>
    <row r="50" spans="2:8" ht="12.75">
      <c r="B50" s="22" t="s">
        <v>33</v>
      </c>
      <c r="C50" s="20">
        <v>0</v>
      </c>
      <c r="D50" s="21">
        <v>0</v>
      </c>
      <c r="E50" s="3"/>
      <c r="F50" s="3"/>
      <c r="G50" s="3"/>
      <c r="H50" s="3"/>
    </row>
    <row r="51" spans="2:8" ht="12.75">
      <c r="B51" s="22" t="s">
        <v>34</v>
      </c>
      <c r="C51" s="20">
        <v>0</v>
      </c>
      <c r="D51" s="21">
        <v>1</v>
      </c>
      <c r="E51" s="3"/>
      <c r="F51" s="3"/>
      <c r="G51" s="3"/>
      <c r="H51" s="3"/>
    </row>
    <row r="52" spans="2:8" ht="12.75">
      <c r="B52" s="22" t="s">
        <v>35</v>
      </c>
      <c r="C52" s="20">
        <v>0</v>
      </c>
      <c r="D52" s="21">
        <v>0</v>
      </c>
      <c r="E52" s="3"/>
      <c r="F52" s="3"/>
      <c r="G52" s="3"/>
      <c r="H52" s="3"/>
    </row>
    <row r="53" spans="2:8" ht="12.75">
      <c r="B53" s="22" t="s">
        <v>36</v>
      </c>
      <c r="C53" s="20">
        <v>0</v>
      </c>
      <c r="D53" s="21">
        <v>0</v>
      </c>
      <c r="E53" s="3"/>
      <c r="F53" s="3"/>
      <c r="G53" s="3"/>
      <c r="H53" s="3"/>
    </row>
    <row r="54" spans="2:8" ht="12.75">
      <c r="B54" s="22" t="s">
        <v>37</v>
      </c>
      <c r="C54" s="20">
        <v>0</v>
      </c>
      <c r="D54" s="21">
        <v>0</v>
      </c>
      <c r="E54" s="3"/>
      <c r="F54" s="3"/>
      <c r="G54" s="3"/>
      <c r="H54" s="3"/>
    </row>
    <row r="55" spans="2:8" ht="13.5" thickBot="1">
      <c r="B55" s="26" t="s">
        <v>38</v>
      </c>
      <c r="C55" s="20">
        <v>0</v>
      </c>
      <c r="D55" s="21">
        <v>0</v>
      </c>
      <c r="E55" s="3"/>
      <c r="F55" s="3"/>
      <c r="G55" s="3"/>
      <c r="H55" s="3"/>
    </row>
    <row r="56" spans="1:8" ht="13.5" thickBot="1">
      <c r="A56" s="29" t="s">
        <v>43</v>
      </c>
      <c r="B56" s="30" t="s">
        <v>23</v>
      </c>
      <c r="C56" s="20">
        <v>0</v>
      </c>
      <c r="D56" s="21">
        <v>0</v>
      </c>
      <c r="E56" s="3"/>
      <c r="F56" s="3"/>
      <c r="G56" s="3"/>
      <c r="H56" s="3"/>
    </row>
    <row r="57" spans="2:8" ht="12.75">
      <c r="B57" s="22" t="s">
        <v>24</v>
      </c>
      <c r="C57" s="20">
        <v>0</v>
      </c>
      <c r="D57" s="21">
        <v>1</v>
      </c>
      <c r="E57" s="3"/>
      <c r="F57" s="3"/>
      <c r="G57" s="3"/>
      <c r="H57" s="3"/>
    </row>
    <row r="58" spans="2:8" ht="12.75">
      <c r="B58" s="22" t="s">
        <v>25</v>
      </c>
      <c r="C58" s="20">
        <v>2</v>
      </c>
      <c r="D58" s="21">
        <v>4</v>
      </c>
      <c r="E58" s="3"/>
      <c r="F58" s="3"/>
      <c r="G58" s="3"/>
      <c r="H58" s="3"/>
    </row>
    <row r="59" spans="2:8" ht="12.75">
      <c r="B59" s="22" t="s">
        <v>27</v>
      </c>
      <c r="C59" s="20">
        <v>1</v>
      </c>
      <c r="D59" s="21">
        <v>0</v>
      </c>
      <c r="E59" s="3"/>
      <c r="F59" s="3"/>
      <c r="G59" s="3"/>
      <c r="H59" s="3"/>
    </row>
    <row r="60" spans="2:8" ht="12.75">
      <c r="B60" s="22" t="s">
        <v>29</v>
      </c>
      <c r="C60" s="20">
        <v>2</v>
      </c>
      <c r="D60" s="21">
        <v>1</v>
      </c>
      <c r="E60" s="3"/>
      <c r="F60" s="3"/>
      <c r="G60" s="3"/>
      <c r="H60" s="3"/>
    </row>
    <row r="61" spans="2:8" ht="12.75">
      <c r="B61" s="22" t="s">
        <v>33</v>
      </c>
      <c r="C61" s="20">
        <v>1</v>
      </c>
      <c r="D61" s="21">
        <v>1</v>
      </c>
      <c r="E61" s="3"/>
      <c r="F61" s="3"/>
      <c r="G61" s="3"/>
      <c r="H61" s="3"/>
    </row>
    <row r="62" spans="2:8" ht="12.75">
      <c r="B62" s="22" t="s">
        <v>34</v>
      </c>
      <c r="C62" s="20">
        <v>1</v>
      </c>
      <c r="D62" s="21">
        <v>1</v>
      </c>
      <c r="E62" s="3"/>
      <c r="F62" s="3"/>
      <c r="G62" s="3"/>
      <c r="H62" s="3"/>
    </row>
    <row r="63" spans="2:8" ht="12.75">
      <c r="B63" s="22" t="s">
        <v>35</v>
      </c>
      <c r="C63" s="20">
        <v>1</v>
      </c>
      <c r="D63" s="21">
        <v>0</v>
      </c>
      <c r="E63" s="3"/>
      <c r="F63" s="3"/>
      <c r="G63" s="3"/>
      <c r="H63" s="3"/>
    </row>
    <row r="64" spans="2:8" ht="12.75">
      <c r="B64" s="22" t="s">
        <v>36</v>
      </c>
      <c r="C64" s="20">
        <v>1</v>
      </c>
      <c r="D64" s="21">
        <v>0</v>
      </c>
      <c r="E64" s="3"/>
      <c r="F64" s="3"/>
      <c r="G64" s="3"/>
      <c r="H64" s="3"/>
    </row>
    <row r="65" spans="2:8" ht="12.75">
      <c r="B65" s="22" t="s">
        <v>37</v>
      </c>
      <c r="C65" s="20">
        <v>0</v>
      </c>
      <c r="D65" s="21">
        <v>0</v>
      </c>
      <c r="E65" s="3"/>
      <c r="F65" s="3"/>
      <c r="G65" s="3"/>
      <c r="H65" s="3"/>
    </row>
    <row r="66" spans="1:8" ht="13.5" thickBot="1">
      <c r="A66" s="37"/>
      <c r="B66" s="26" t="s">
        <v>38</v>
      </c>
      <c r="C66" s="20">
        <v>0</v>
      </c>
      <c r="D66" s="21">
        <v>0</v>
      </c>
      <c r="E66" s="3"/>
      <c r="F66" s="3"/>
      <c r="G66" s="3"/>
      <c r="H66" s="3"/>
    </row>
    <row r="67" spans="1:8" ht="13.5" thickBot="1">
      <c r="A67" s="29" t="s">
        <v>44</v>
      </c>
      <c r="B67" s="30" t="s">
        <v>23</v>
      </c>
      <c r="C67" s="20">
        <v>0</v>
      </c>
      <c r="D67" s="21">
        <v>0</v>
      </c>
      <c r="E67" s="3"/>
      <c r="F67" s="3"/>
      <c r="G67" s="3"/>
      <c r="H67" s="3"/>
    </row>
    <row r="68" spans="2:8" ht="12.75">
      <c r="B68" s="22" t="s">
        <v>24</v>
      </c>
      <c r="C68" s="20">
        <v>0</v>
      </c>
      <c r="D68" s="21">
        <v>1</v>
      </c>
      <c r="E68" s="3"/>
      <c r="F68" s="3"/>
      <c r="G68" s="3"/>
      <c r="H68" s="3"/>
    </row>
    <row r="69" spans="2:8" ht="12.75">
      <c r="B69" s="22" t="s">
        <v>25</v>
      </c>
      <c r="C69" s="20">
        <v>1</v>
      </c>
      <c r="D69" s="21">
        <v>1</v>
      </c>
      <c r="E69" s="3"/>
      <c r="F69" s="3"/>
      <c r="G69" s="3"/>
      <c r="H69" s="3"/>
    </row>
    <row r="70" spans="2:8" ht="12.75">
      <c r="B70" s="22" t="s">
        <v>27</v>
      </c>
      <c r="C70" s="20">
        <v>0</v>
      </c>
      <c r="D70" s="21">
        <v>0</v>
      </c>
      <c r="E70" s="3"/>
      <c r="F70" s="3"/>
      <c r="G70" s="3"/>
      <c r="H70" s="3"/>
    </row>
    <row r="71" spans="2:8" ht="12.75">
      <c r="B71" s="22" t="s">
        <v>29</v>
      </c>
      <c r="C71" s="20">
        <v>3</v>
      </c>
      <c r="D71" s="21">
        <v>0</v>
      </c>
      <c r="E71" s="3"/>
      <c r="F71" s="3"/>
      <c r="G71" s="3"/>
      <c r="H71" s="3"/>
    </row>
    <row r="72" spans="2:8" ht="12.75">
      <c r="B72" s="22" t="s">
        <v>33</v>
      </c>
      <c r="C72" s="20">
        <v>3</v>
      </c>
      <c r="D72" s="21">
        <v>0</v>
      </c>
      <c r="E72" s="3"/>
      <c r="F72" s="3"/>
      <c r="G72" s="3"/>
      <c r="H72" s="3"/>
    </row>
    <row r="73" spans="2:8" ht="12.75">
      <c r="B73" s="22" t="s">
        <v>34</v>
      </c>
      <c r="C73" s="20">
        <v>1</v>
      </c>
      <c r="D73" s="21">
        <v>1</v>
      </c>
      <c r="E73" s="3"/>
      <c r="F73" s="3"/>
      <c r="G73" s="3"/>
      <c r="H73" s="3"/>
    </row>
    <row r="74" spans="2:8" ht="12.75">
      <c r="B74" s="22" t="s">
        <v>35</v>
      </c>
      <c r="C74" s="20">
        <v>1</v>
      </c>
      <c r="D74" s="21">
        <v>0</v>
      </c>
      <c r="E74" s="3"/>
      <c r="F74" s="3"/>
      <c r="G74" s="3"/>
      <c r="H74" s="3"/>
    </row>
    <row r="75" spans="2:8" ht="12.75">
      <c r="B75" s="22" t="s">
        <v>36</v>
      </c>
      <c r="C75" s="20">
        <v>0</v>
      </c>
      <c r="D75" s="21">
        <v>0</v>
      </c>
      <c r="E75" s="3"/>
      <c r="F75" s="3"/>
      <c r="G75" s="3"/>
      <c r="H75" s="3"/>
    </row>
    <row r="76" spans="2:8" ht="12.75">
      <c r="B76" s="22" t="s">
        <v>37</v>
      </c>
      <c r="C76" s="20">
        <v>0</v>
      </c>
      <c r="D76" s="21">
        <v>0</v>
      </c>
      <c r="E76" s="3"/>
      <c r="F76" s="3"/>
      <c r="G76" s="3"/>
      <c r="H76" s="3"/>
    </row>
    <row r="77" spans="2:8" ht="13.5" thickBot="1">
      <c r="B77" s="26" t="s">
        <v>38</v>
      </c>
      <c r="C77" s="20">
        <v>0</v>
      </c>
      <c r="D77" s="21">
        <v>0</v>
      </c>
      <c r="E77" s="3"/>
      <c r="F77" s="3"/>
      <c r="G77" s="3"/>
      <c r="H77" s="3"/>
    </row>
    <row r="78" spans="1:8" ht="13.5" thickBot="1">
      <c r="A78" s="29" t="s">
        <v>45</v>
      </c>
      <c r="B78" s="30" t="s">
        <v>23</v>
      </c>
      <c r="C78" s="20">
        <v>0</v>
      </c>
      <c r="D78" s="21">
        <v>0</v>
      </c>
      <c r="E78" s="3"/>
      <c r="F78" s="3"/>
      <c r="G78" s="3"/>
      <c r="H78" s="3"/>
    </row>
    <row r="79" spans="2:8" ht="12.75">
      <c r="B79" s="22" t="s">
        <v>24</v>
      </c>
      <c r="C79" s="20">
        <v>0</v>
      </c>
      <c r="D79" s="21">
        <v>0</v>
      </c>
      <c r="E79" s="3"/>
      <c r="F79" s="3"/>
      <c r="G79" s="3"/>
      <c r="H79" s="3"/>
    </row>
    <row r="80" spans="2:8" ht="12.75">
      <c r="B80" s="22" t="s">
        <v>25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27</v>
      </c>
      <c r="C81" s="20">
        <v>0</v>
      </c>
      <c r="D81" s="21">
        <v>1</v>
      </c>
      <c r="E81" s="3"/>
      <c r="F81" s="3"/>
      <c r="G81" s="3"/>
      <c r="H81" s="3"/>
    </row>
    <row r="82" spans="2:8" ht="12.75">
      <c r="B82" s="22" t="s">
        <v>29</v>
      </c>
      <c r="C82" s="20">
        <v>0</v>
      </c>
      <c r="D82" s="21">
        <v>0</v>
      </c>
      <c r="E82" s="3"/>
      <c r="F82" s="3"/>
      <c r="G82" s="3"/>
      <c r="H82" s="3"/>
    </row>
    <row r="83" spans="2:8" ht="12.75">
      <c r="B83" s="22" t="s">
        <v>33</v>
      </c>
      <c r="C83" s="20">
        <v>0</v>
      </c>
      <c r="D83" s="21">
        <v>0</v>
      </c>
      <c r="E83" s="3"/>
      <c r="F83" s="3"/>
      <c r="G83" s="3"/>
      <c r="H83" s="3"/>
    </row>
    <row r="84" spans="2:8" ht="12.75">
      <c r="B84" s="22" t="s">
        <v>34</v>
      </c>
      <c r="C84" s="20">
        <v>0</v>
      </c>
      <c r="D84" s="21">
        <v>0</v>
      </c>
      <c r="E84" s="3"/>
      <c r="F84" s="3"/>
      <c r="G84" s="3"/>
      <c r="H84" s="3"/>
    </row>
    <row r="85" spans="2:8" ht="12.75">
      <c r="B85" s="22" t="s">
        <v>35</v>
      </c>
      <c r="C85" s="20">
        <v>0</v>
      </c>
      <c r="D85" s="21">
        <v>1</v>
      </c>
      <c r="E85" s="3"/>
      <c r="F85" s="3"/>
      <c r="G85" s="3"/>
      <c r="H85" s="3"/>
    </row>
    <row r="86" spans="2:8" ht="12.75">
      <c r="B86" s="22" t="s">
        <v>36</v>
      </c>
      <c r="C86" s="20">
        <v>0</v>
      </c>
      <c r="D86" s="21">
        <v>0</v>
      </c>
      <c r="E86" s="3"/>
      <c r="F86" s="3"/>
      <c r="G86" s="3"/>
      <c r="H86" s="3"/>
    </row>
    <row r="87" spans="2:8" ht="12.75">
      <c r="B87" s="22" t="s">
        <v>37</v>
      </c>
      <c r="C87" s="20">
        <v>0</v>
      </c>
      <c r="D87" s="21">
        <v>0</v>
      </c>
      <c r="E87" s="3"/>
      <c r="F87" s="3"/>
      <c r="G87" s="3"/>
      <c r="H87" s="3"/>
    </row>
    <row r="88" spans="2:8" ht="13.5" thickBot="1">
      <c r="B88" s="26" t="s">
        <v>38</v>
      </c>
      <c r="C88" s="20">
        <v>0</v>
      </c>
      <c r="D88" s="21">
        <v>0</v>
      </c>
      <c r="E88" s="3"/>
      <c r="F88" s="3"/>
      <c r="G88" s="3"/>
      <c r="H88" s="3"/>
    </row>
    <row r="89" spans="1:8" ht="13.5" thickBot="1">
      <c r="A89" s="29" t="s">
        <v>46</v>
      </c>
      <c r="B89" s="30" t="s">
        <v>23</v>
      </c>
      <c r="C89" s="20">
        <v>1</v>
      </c>
      <c r="D89" s="21">
        <v>1</v>
      </c>
      <c r="E89" s="3"/>
      <c r="F89" s="3"/>
      <c r="G89" s="3"/>
      <c r="H89" s="3"/>
    </row>
    <row r="90" spans="2:8" ht="12.75">
      <c r="B90" s="22" t="s">
        <v>24</v>
      </c>
      <c r="C90" s="20">
        <v>0</v>
      </c>
      <c r="D90" s="21">
        <v>1</v>
      </c>
      <c r="E90" s="3"/>
      <c r="F90" s="3"/>
      <c r="G90" s="3"/>
      <c r="H90" s="3"/>
    </row>
    <row r="91" spans="2:8" ht="12.75">
      <c r="B91" s="22" t="s">
        <v>25</v>
      </c>
      <c r="C91" s="20">
        <v>2</v>
      </c>
      <c r="D91" s="21">
        <v>3</v>
      </c>
      <c r="E91" s="3"/>
      <c r="F91" s="3"/>
      <c r="G91" s="3"/>
      <c r="H91" s="3"/>
    </row>
    <row r="92" spans="2:8" ht="12.75">
      <c r="B92" s="22" t="s">
        <v>27</v>
      </c>
      <c r="C92" s="20">
        <v>6</v>
      </c>
      <c r="D92" s="21">
        <v>3</v>
      </c>
      <c r="E92" s="3"/>
      <c r="F92" s="3"/>
      <c r="G92" s="3"/>
      <c r="H92" s="3"/>
    </row>
    <row r="93" spans="2:8" ht="12.75">
      <c r="B93" s="22" t="s">
        <v>29</v>
      </c>
      <c r="C93" s="20">
        <v>3</v>
      </c>
      <c r="D93" s="21">
        <v>4</v>
      </c>
      <c r="E93" s="3"/>
      <c r="F93" s="3"/>
      <c r="G93" s="3"/>
      <c r="H93" s="3"/>
    </row>
    <row r="94" spans="2:8" ht="12.75">
      <c r="B94" s="22" t="s">
        <v>33</v>
      </c>
      <c r="C94" s="20">
        <v>2</v>
      </c>
      <c r="D94" s="21">
        <v>2</v>
      </c>
      <c r="E94" s="3"/>
      <c r="F94" s="3"/>
      <c r="G94" s="3"/>
      <c r="H94" s="3"/>
    </row>
    <row r="95" spans="2:8" ht="12.75">
      <c r="B95" s="22" t="s">
        <v>34</v>
      </c>
      <c r="C95" s="20">
        <v>7</v>
      </c>
      <c r="D95" s="21">
        <v>5</v>
      </c>
      <c r="E95" s="3"/>
      <c r="F95" s="3"/>
      <c r="G95" s="3"/>
      <c r="H95" s="3"/>
    </row>
    <row r="96" spans="2:8" ht="12.75">
      <c r="B96" s="22" t="s">
        <v>35</v>
      </c>
      <c r="C96" s="20">
        <v>4</v>
      </c>
      <c r="D96" s="21">
        <v>0</v>
      </c>
      <c r="E96" s="3"/>
      <c r="F96" s="3"/>
      <c r="G96" s="3"/>
      <c r="H96" s="3"/>
    </row>
    <row r="97" spans="2:8" ht="12.75">
      <c r="B97" s="22" t="s">
        <v>36</v>
      </c>
      <c r="C97" s="20">
        <v>0</v>
      </c>
      <c r="D97" s="21">
        <v>1</v>
      </c>
      <c r="E97" s="3"/>
      <c r="F97" s="3"/>
      <c r="G97" s="3"/>
      <c r="H97" s="3"/>
    </row>
    <row r="98" spans="2:8" ht="12.75">
      <c r="B98" s="22" t="s">
        <v>37</v>
      </c>
      <c r="C98" s="20">
        <v>0</v>
      </c>
      <c r="D98" s="21">
        <v>0</v>
      </c>
      <c r="E98" s="3"/>
      <c r="F98" s="3"/>
      <c r="G98" s="3"/>
      <c r="H98" s="3"/>
    </row>
    <row r="99" spans="2:8" ht="13.5" thickBot="1">
      <c r="B99" s="26" t="s">
        <v>38</v>
      </c>
      <c r="C99" s="20">
        <v>0</v>
      </c>
      <c r="D99" s="21">
        <v>1</v>
      </c>
      <c r="E99" s="3"/>
      <c r="F99" s="3"/>
      <c r="G99" s="3"/>
      <c r="H99" s="3"/>
    </row>
    <row r="100" spans="1:8" ht="13.5" thickBot="1">
      <c r="A100" s="29" t="s">
        <v>47</v>
      </c>
      <c r="B100" s="30" t="s">
        <v>23</v>
      </c>
      <c r="C100" s="20">
        <v>0</v>
      </c>
      <c r="D100" s="21">
        <v>0</v>
      </c>
      <c r="E100" s="3"/>
      <c r="F100" s="3"/>
      <c r="G100" s="3"/>
      <c r="H100" s="3"/>
    </row>
    <row r="101" spans="2:8" ht="12.75">
      <c r="B101" s="22" t="s">
        <v>24</v>
      </c>
      <c r="C101" s="20">
        <v>0</v>
      </c>
      <c r="D101" s="21">
        <v>1</v>
      </c>
      <c r="E101" s="3"/>
      <c r="F101" s="3"/>
      <c r="G101" s="3"/>
      <c r="H101" s="3"/>
    </row>
    <row r="102" spans="2:8" ht="12.75">
      <c r="B102" s="22" t="s">
        <v>25</v>
      </c>
      <c r="C102" s="20">
        <v>0</v>
      </c>
      <c r="D102" s="21">
        <v>0</v>
      </c>
      <c r="E102" s="3"/>
      <c r="F102" s="3"/>
      <c r="G102" s="3"/>
      <c r="H102" s="3"/>
    </row>
    <row r="103" spans="2:8" ht="12.75">
      <c r="B103" s="22" t="s">
        <v>27</v>
      </c>
      <c r="C103" s="20">
        <v>2</v>
      </c>
      <c r="D103" s="21">
        <v>1</v>
      </c>
      <c r="E103" s="3"/>
      <c r="F103" s="3"/>
      <c r="G103" s="3"/>
      <c r="H103" s="3"/>
    </row>
    <row r="104" spans="2:8" ht="12.75">
      <c r="B104" s="22" t="s">
        <v>29</v>
      </c>
      <c r="C104" s="20">
        <v>1</v>
      </c>
      <c r="D104" s="21">
        <v>1</v>
      </c>
      <c r="E104" s="3"/>
      <c r="F104" s="3"/>
      <c r="G104" s="3"/>
      <c r="H104" s="3"/>
    </row>
    <row r="105" spans="2:8" ht="12.75">
      <c r="B105" s="22" t="s">
        <v>33</v>
      </c>
      <c r="C105" s="20">
        <v>3</v>
      </c>
      <c r="D105" s="21">
        <v>3</v>
      </c>
      <c r="E105" s="3"/>
      <c r="F105" s="3"/>
      <c r="G105" s="3"/>
      <c r="H105" s="3"/>
    </row>
    <row r="106" spans="2:8" ht="12.75">
      <c r="B106" s="22" t="s">
        <v>34</v>
      </c>
      <c r="C106" s="20">
        <v>0</v>
      </c>
      <c r="D106" s="21">
        <v>3</v>
      </c>
      <c r="E106" s="3"/>
      <c r="F106" s="3"/>
      <c r="G106" s="3"/>
      <c r="H106" s="3"/>
    </row>
    <row r="107" spans="2:8" ht="12.75">
      <c r="B107" s="22" t="s">
        <v>35</v>
      </c>
      <c r="C107" s="20">
        <v>0</v>
      </c>
      <c r="D107" s="21">
        <v>1</v>
      </c>
      <c r="E107" s="3"/>
      <c r="F107" s="3"/>
      <c r="G107" s="3"/>
      <c r="H107" s="3"/>
    </row>
    <row r="108" spans="2:8" ht="12.75">
      <c r="B108" s="22" t="s">
        <v>36</v>
      </c>
      <c r="C108" s="20">
        <v>0</v>
      </c>
      <c r="D108" s="21">
        <v>2</v>
      </c>
      <c r="E108" s="3"/>
      <c r="F108" s="3"/>
      <c r="G108" s="3"/>
      <c r="H108" s="3"/>
    </row>
    <row r="109" spans="2:8" ht="12.75">
      <c r="B109" s="22" t="s">
        <v>37</v>
      </c>
      <c r="C109" s="20">
        <v>0</v>
      </c>
      <c r="D109" s="21">
        <v>0</v>
      </c>
      <c r="E109" s="3"/>
      <c r="F109" s="3"/>
      <c r="G109" s="3"/>
      <c r="H109" s="3"/>
    </row>
    <row r="110" spans="2:8" ht="13.5" thickBot="1">
      <c r="B110" s="26" t="s">
        <v>38</v>
      </c>
      <c r="C110" s="20">
        <v>0</v>
      </c>
      <c r="D110" s="21">
        <v>0</v>
      </c>
      <c r="E110" s="3"/>
      <c r="F110" s="3"/>
      <c r="G110" s="3"/>
      <c r="H110" s="3"/>
    </row>
    <row r="111" spans="1:8" ht="13.5" thickBot="1">
      <c r="A111" s="29" t="s">
        <v>48</v>
      </c>
      <c r="B111" s="30" t="s">
        <v>23</v>
      </c>
      <c r="C111" s="20">
        <v>0</v>
      </c>
      <c r="D111" s="21">
        <v>0</v>
      </c>
      <c r="E111" s="3"/>
      <c r="F111" s="3"/>
      <c r="G111" s="3"/>
      <c r="H111" s="3"/>
    </row>
    <row r="112" spans="2:8" ht="12.75">
      <c r="B112" s="22" t="s">
        <v>24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25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27</v>
      </c>
      <c r="C114" s="20">
        <v>0</v>
      </c>
      <c r="D114" s="21">
        <v>2</v>
      </c>
      <c r="E114" s="3"/>
      <c r="F114" s="3"/>
      <c r="G114" s="3"/>
      <c r="H114" s="3"/>
    </row>
    <row r="115" spans="2:8" ht="12.75">
      <c r="B115" s="22" t="s">
        <v>29</v>
      </c>
      <c r="C115" s="20">
        <v>0</v>
      </c>
      <c r="D115" s="21">
        <v>1</v>
      </c>
      <c r="E115" s="3"/>
      <c r="F115" s="3"/>
      <c r="G115" s="3"/>
      <c r="H115" s="3"/>
    </row>
    <row r="116" spans="2:8" ht="12.75">
      <c r="B116" s="22" t="s">
        <v>33</v>
      </c>
      <c r="C116" s="20">
        <v>3</v>
      </c>
      <c r="D116" s="21">
        <v>1</v>
      </c>
      <c r="E116" s="3"/>
      <c r="F116" s="3"/>
      <c r="G116" s="3"/>
      <c r="H116" s="3"/>
    </row>
    <row r="117" spans="2:8" ht="12.75">
      <c r="B117" s="22" t="s">
        <v>34</v>
      </c>
      <c r="C117" s="20">
        <v>0</v>
      </c>
      <c r="D117" s="21">
        <v>0</v>
      </c>
      <c r="E117" s="3"/>
      <c r="F117" s="3"/>
      <c r="G117" s="3"/>
      <c r="H117" s="3"/>
    </row>
    <row r="118" spans="2:8" ht="12.75">
      <c r="B118" s="22" t="s">
        <v>35</v>
      </c>
      <c r="C118" s="20">
        <v>0</v>
      </c>
      <c r="D118" s="21">
        <v>0</v>
      </c>
      <c r="E118" s="3"/>
      <c r="F118" s="3"/>
      <c r="G118" s="3"/>
      <c r="H118" s="3"/>
    </row>
    <row r="119" spans="2:8" ht="12.75">
      <c r="B119" s="22" t="s">
        <v>36</v>
      </c>
      <c r="C119" s="20">
        <v>0</v>
      </c>
      <c r="D119" s="21">
        <v>0</v>
      </c>
      <c r="E119" s="3"/>
      <c r="F119" s="3"/>
      <c r="G119" s="3"/>
      <c r="H119" s="3"/>
    </row>
    <row r="120" spans="2:8" ht="13.5" customHeight="1">
      <c r="B120" s="22" t="s">
        <v>37</v>
      </c>
      <c r="C120" s="20">
        <v>0</v>
      </c>
      <c r="D120" s="21">
        <v>0</v>
      </c>
      <c r="E120" s="3"/>
      <c r="F120" s="3"/>
      <c r="G120" s="3"/>
      <c r="H120" s="3"/>
    </row>
    <row r="121" spans="2:8" ht="13.5" thickBot="1">
      <c r="B121" s="26" t="s">
        <v>38</v>
      </c>
      <c r="C121" s="20">
        <v>0</v>
      </c>
      <c r="D121" s="21">
        <v>0</v>
      </c>
      <c r="E121" s="3"/>
      <c r="F121" s="3"/>
      <c r="G121" s="3"/>
      <c r="H121" s="3"/>
    </row>
    <row r="122" spans="1:8" ht="13.5" thickBot="1">
      <c r="A122" s="29" t="s">
        <v>49</v>
      </c>
      <c r="B122" s="19" t="s">
        <v>23</v>
      </c>
      <c r="C122" s="20">
        <v>0</v>
      </c>
      <c r="D122" s="21">
        <v>0</v>
      </c>
      <c r="E122" s="3"/>
      <c r="F122" s="3"/>
      <c r="G122" s="3"/>
      <c r="H122" s="3"/>
    </row>
    <row r="123" spans="2:8" ht="12.75">
      <c r="B123" s="22" t="s">
        <v>24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25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27</v>
      </c>
      <c r="C125" s="20">
        <v>0</v>
      </c>
      <c r="D125" s="21">
        <v>1</v>
      </c>
      <c r="E125" s="3"/>
      <c r="F125" s="3"/>
      <c r="G125" s="3"/>
      <c r="H125" s="3"/>
    </row>
    <row r="126" spans="2:8" ht="12.75">
      <c r="B126" s="22" t="s">
        <v>29</v>
      </c>
      <c r="C126" s="20">
        <v>0</v>
      </c>
      <c r="D126" s="21">
        <v>0</v>
      </c>
      <c r="E126" s="3"/>
      <c r="F126" s="3"/>
      <c r="G126" s="3"/>
      <c r="H126" s="3"/>
    </row>
    <row r="127" spans="2:8" ht="12.75">
      <c r="B127" s="22" t="s">
        <v>33</v>
      </c>
      <c r="C127" s="20">
        <v>0</v>
      </c>
      <c r="D127" s="21">
        <v>0</v>
      </c>
      <c r="E127" s="3"/>
      <c r="F127" s="3"/>
      <c r="G127" s="3"/>
      <c r="H127" s="3"/>
    </row>
    <row r="128" spans="2:8" ht="12.75">
      <c r="B128" s="22" t="s">
        <v>34</v>
      </c>
      <c r="C128" s="20">
        <v>0</v>
      </c>
      <c r="D128" s="21">
        <v>0</v>
      </c>
      <c r="E128" s="3"/>
      <c r="F128" s="3"/>
      <c r="G128" s="3"/>
      <c r="H128" s="3"/>
    </row>
    <row r="129" spans="2:8" ht="12.75">
      <c r="B129" s="22" t="s">
        <v>35</v>
      </c>
      <c r="C129" s="20">
        <v>0</v>
      </c>
      <c r="D129" s="21">
        <v>0</v>
      </c>
      <c r="E129" s="3"/>
      <c r="F129" s="3"/>
      <c r="G129" s="3"/>
      <c r="H129" s="3"/>
    </row>
    <row r="130" spans="2:8" ht="12.75">
      <c r="B130" s="22" t="s">
        <v>36</v>
      </c>
      <c r="C130" s="20">
        <v>0</v>
      </c>
      <c r="D130" s="21">
        <v>0</v>
      </c>
      <c r="E130" s="3"/>
      <c r="F130" s="3"/>
      <c r="G130" s="3"/>
      <c r="H130" s="3"/>
    </row>
    <row r="131" spans="2:8" ht="12.75">
      <c r="B131" s="22" t="s">
        <v>37</v>
      </c>
      <c r="C131" s="20">
        <v>0</v>
      </c>
      <c r="D131" s="21">
        <v>0</v>
      </c>
      <c r="E131" s="3"/>
      <c r="F131" s="3"/>
      <c r="G131" s="3"/>
      <c r="H131" s="3"/>
    </row>
    <row r="132" spans="2:8" ht="13.5" thickBot="1">
      <c r="B132" s="26" t="s">
        <v>38</v>
      </c>
      <c r="C132" s="20">
        <v>0</v>
      </c>
      <c r="D132" s="21">
        <v>0</v>
      </c>
      <c r="E132" s="3"/>
      <c r="F132" s="3"/>
      <c r="G132" s="3"/>
      <c r="H132" s="3"/>
    </row>
    <row r="133" spans="1:8" ht="13.5" thickBot="1">
      <c r="A133" s="29" t="s">
        <v>50</v>
      </c>
      <c r="B133" s="30" t="s">
        <v>23</v>
      </c>
      <c r="C133" s="20">
        <v>1</v>
      </c>
      <c r="D133" s="21">
        <v>1</v>
      </c>
      <c r="E133" s="3"/>
      <c r="F133" s="3"/>
      <c r="G133" s="3"/>
      <c r="H133" s="3"/>
    </row>
    <row r="134" spans="2:8" ht="12.75">
      <c r="B134" s="22" t="s">
        <v>24</v>
      </c>
      <c r="C134" s="20">
        <v>7</v>
      </c>
      <c r="D134" s="21">
        <v>10</v>
      </c>
      <c r="E134" s="3"/>
      <c r="F134" s="3"/>
      <c r="G134" s="3"/>
      <c r="H134" s="3"/>
    </row>
    <row r="135" spans="2:8" ht="12.75">
      <c r="B135" s="22" t="s">
        <v>25</v>
      </c>
      <c r="C135" s="20">
        <v>8</v>
      </c>
      <c r="D135" s="21">
        <v>7</v>
      </c>
      <c r="E135" s="3"/>
      <c r="F135" s="3"/>
      <c r="G135" s="3"/>
      <c r="H135" s="3"/>
    </row>
    <row r="136" spans="2:8" ht="12.75">
      <c r="B136" s="22" t="s">
        <v>27</v>
      </c>
      <c r="C136" s="20">
        <v>6</v>
      </c>
      <c r="D136" s="21">
        <v>9</v>
      </c>
      <c r="E136" s="3"/>
      <c r="F136" s="3"/>
      <c r="G136" s="3"/>
      <c r="H136" s="3"/>
    </row>
    <row r="137" spans="2:8" ht="12.75">
      <c r="B137" s="22" t="s">
        <v>29</v>
      </c>
      <c r="C137" s="20">
        <v>2</v>
      </c>
      <c r="D137" s="21">
        <v>8</v>
      </c>
      <c r="E137" s="3"/>
      <c r="F137" s="3"/>
      <c r="G137" s="3"/>
      <c r="H137" s="3"/>
    </row>
    <row r="138" spans="2:8" ht="12.75">
      <c r="B138" s="22" t="s">
        <v>33</v>
      </c>
      <c r="C138" s="20">
        <v>16</v>
      </c>
      <c r="D138" s="21">
        <v>10</v>
      </c>
      <c r="E138" s="3"/>
      <c r="F138" s="3"/>
      <c r="G138" s="3"/>
      <c r="H138" s="3"/>
    </row>
    <row r="139" spans="2:8" ht="12.75">
      <c r="B139" s="22" t="s">
        <v>34</v>
      </c>
      <c r="C139" s="20">
        <v>18</v>
      </c>
      <c r="D139" s="21">
        <v>5</v>
      </c>
      <c r="E139" s="3"/>
      <c r="F139" s="3"/>
      <c r="G139" s="3"/>
      <c r="H139" s="3"/>
    </row>
    <row r="140" spans="2:8" ht="12.75">
      <c r="B140" s="22" t="s">
        <v>35</v>
      </c>
      <c r="C140" s="20">
        <v>9</v>
      </c>
      <c r="D140" s="21">
        <v>0</v>
      </c>
      <c r="E140" s="3"/>
      <c r="F140" s="3"/>
      <c r="G140" s="3"/>
      <c r="H140" s="3"/>
    </row>
    <row r="141" spans="2:8" ht="12.75">
      <c r="B141" s="22" t="s">
        <v>36</v>
      </c>
      <c r="C141" s="20">
        <v>2</v>
      </c>
      <c r="D141" s="21">
        <v>0</v>
      </c>
      <c r="E141" s="3"/>
      <c r="F141" s="3"/>
      <c r="G141" s="3"/>
      <c r="H141" s="3"/>
    </row>
    <row r="142" spans="2:8" ht="12.75">
      <c r="B142" s="22" t="s">
        <v>37</v>
      </c>
      <c r="C142" s="20">
        <v>0</v>
      </c>
      <c r="D142" s="21">
        <v>5</v>
      </c>
      <c r="E142" s="3"/>
      <c r="F142" s="3"/>
      <c r="G142" s="3"/>
      <c r="H142" s="3"/>
    </row>
    <row r="143" spans="2:8" ht="13.5" thickBot="1">
      <c r="B143" s="26" t="s">
        <v>38</v>
      </c>
      <c r="C143" s="20">
        <v>0</v>
      </c>
      <c r="D143" s="21">
        <v>0</v>
      </c>
      <c r="E143" s="3"/>
      <c r="F143" s="3"/>
      <c r="G143" s="3"/>
      <c r="H143" s="3"/>
    </row>
    <row r="144" spans="1:8" ht="13.5" thickBot="1">
      <c r="A144" s="29" t="s">
        <v>51</v>
      </c>
      <c r="B144" s="19" t="s">
        <v>23</v>
      </c>
      <c r="C144" s="20">
        <v>0</v>
      </c>
      <c r="D144" s="21">
        <v>0</v>
      </c>
      <c r="E144" s="3"/>
      <c r="F144" s="3"/>
      <c r="G144" s="3"/>
      <c r="H144" s="3"/>
    </row>
    <row r="145" spans="2:8" ht="12.75">
      <c r="B145" s="22" t="s">
        <v>24</v>
      </c>
      <c r="C145" s="20">
        <v>0</v>
      </c>
      <c r="D145" s="21">
        <v>1</v>
      </c>
      <c r="E145" s="3"/>
      <c r="F145" s="3"/>
      <c r="G145" s="3"/>
      <c r="H145" s="3"/>
    </row>
    <row r="146" spans="2:8" ht="12.75">
      <c r="B146" s="22" t="s">
        <v>25</v>
      </c>
      <c r="C146" s="20">
        <v>0</v>
      </c>
      <c r="D146" s="21">
        <v>1</v>
      </c>
      <c r="E146" s="3"/>
      <c r="F146" s="3"/>
      <c r="G146" s="3"/>
      <c r="H146" s="3"/>
    </row>
    <row r="147" spans="2:8" ht="12.75">
      <c r="B147" s="22" t="s">
        <v>27</v>
      </c>
      <c r="C147" s="20">
        <v>0</v>
      </c>
      <c r="D147" s="21">
        <v>0</v>
      </c>
      <c r="E147" s="3"/>
      <c r="F147" s="3"/>
      <c r="G147" s="3"/>
      <c r="H147" s="3"/>
    </row>
    <row r="148" spans="2:8" ht="12.75">
      <c r="B148" s="22" t="s">
        <v>29</v>
      </c>
      <c r="C148" s="20">
        <v>1</v>
      </c>
      <c r="D148" s="21">
        <v>0</v>
      </c>
      <c r="E148" s="3"/>
      <c r="F148" s="3"/>
      <c r="G148" s="3"/>
      <c r="H148" s="3"/>
    </row>
    <row r="149" spans="2:8" ht="12.75">
      <c r="B149" s="22" t="s">
        <v>33</v>
      </c>
      <c r="C149" s="20">
        <v>0</v>
      </c>
      <c r="D149" s="21">
        <v>0</v>
      </c>
      <c r="E149" s="3"/>
      <c r="F149" s="3"/>
      <c r="G149" s="3"/>
      <c r="H149" s="3"/>
    </row>
    <row r="150" spans="2:8" ht="12.75">
      <c r="B150" s="22" t="s">
        <v>34</v>
      </c>
      <c r="C150" s="20">
        <v>2</v>
      </c>
      <c r="D150" s="21">
        <v>0</v>
      </c>
      <c r="E150" s="3"/>
      <c r="F150" s="3"/>
      <c r="G150" s="3"/>
      <c r="H150" s="3"/>
    </row>
    <row r="151" spans="2:8" ht="12.75">
      <c r="B151" s="22" t="s">
        <v>35</v>
      </c>
      <c r="C151" s="20">
        <v>0</v>
      </c>
      <c r="D151" s="21">
        <v>0</v>
      </c>
      <c r="E151" s="3"/>
      <c r="F151" s="3"/>
      <c r="G151" s="3"/>
      <c r="H151" s="3"/>
    </row>
    <row r="152" spans="2:8" ht="12.75">
      <c r="B152" s="22" t="s">
        <v>36</v>
      </c>
      <c r="C152" s="20">
        <v>0</v>
      </c>
      <c r="D152" s="21">
        <v>0</v>
      </c>
      <c r="E152" s="3"/>
      <c r="F152" s="3"/>
      <c r="G152" s="3"/>
      <c r="H152" s="3"/>
    </row>
    <row r="153" spans="2:8" ht="12.75">
      <c r="B153" s="22" t="s">
        <v>37</v>
      </c>
      <c r="C153" s="20">
        <v>0</v>
      </c>
      <c r="D153" s="21">
        <v>0</v>
      </c>
      <c r="E153" s="3"/>
      <c r="F153" s="3"/>
      <c r="G153" s="3"/>
      <c r="H153" s="3"/>
    </row>
    <row r="154" spans="2:8" ht="13.5" thickBot="1">
      <c r="B154" s="26" t="s">
        <v>38</v>
      </c>
      <c r="C154" s="20">
        <v>0</v>
      </c>
      <c r="D154" s="21">
        <v>0</v>
      </c>
      <c r="E154" s="3"/>
      <c r="F154" s="3"/>
      <c r="G154" s="3"/>
      <c r="H154" s="3"/>
    </row>
    <row r="155" spans="1:8" ht="13.5" thickBot="1">
      <c r="A155" s="29" t="s">
        <v>52</v>
      </c>
      <c r="B155" s="19" t="s">
        <v>23</v>
      </c>
      <c r="C155" s="20">
        <v>0</v>
      </c>
      <c r="D155" s="21">
        <v>0</v>
      </c>
      <c r="E155" s="3"/>
      <c r="F155" s="3"/>
      <c r="G155" s="3"/>
      <c r="H155" s="3"/>
    </row>
    <row r="156" spans="2:8" ht="12.75">
      <c r="B156" s="22" t="s">
        <v>24</v>
      </c>
      <c r="C156" s="20">
        <v>0</v>
      </c>
      <c r="D156" s="21">
        <v>4</v>
      </c>
      <c r="E156" s="3"/>
      <c r="F156" s="3"/>
      <c r="G156" s="3"/>
      <c r="H156" s="3"/>
    </row>
    <row r="157" spans="2:8" ht="12.75">
      <c r="B157" s="22" t="s">
        <v>25</v>
      </c>
      <c r="C157" s="20">
        <v>0</v>
      </c>
      <c r="D157" s="21">
        <v>1</v>
      </c>
      <c r="E157" s="3"/>
      <c r="F157" s="3"/>
      <c r="G157" s="3"/>
      <c r="H157" s="3"/>
    </row>
    <row r="158" spans="2:8" ht="12.75">
      <c r="B158" s="22" t="s">
        <v>27</v>
      </c>
      <c r="C158" s="20">
        <v>1</v>
      </c>
      <c r="D158" s="21">
        <v>2</v>
      </c>
      <c r="E158" s="3"/>
      <c r="F158" s="3"/>
      <c r="G158" s="3"/>
      <c r="H158" s="3"/>
    </row>
    <row r="159" spans="2:8" ht="12.75">
      <c r="B159" s="22" t="s">
        <v>29</v>
      </c>
      <c r="C159" s="20">
        <v>3</v>
      </c>
      <c r="D159" s="21">
        <v>5</v>
      </c>
      <c r="E159" s="3"/>
      <c r="F159" s="3"/>
      <c r="G159" s="3"/>
      <c r="H159" s="3"/>
    </row>
    <row r="160" spans="2:8" ht="12.75">
      <c r="B160" s="22" t="s">
        <v>33</v>
      </c>
      <c r="C160" s="20">
        <v>0</v>
      </c>
      <c r="D160" s="21">
        <v>2</v>
      </c>
      <c r="E160" s="3"/>
      <c r="F160" s="3"/>
      <c r="G160" s="3"/>
      <c r="H160" s="3"/>
    </row>
    <row r="161" spans="2:8" ht="12.75">
      <c r="B161" s="22" t="s">
        <v>34</v>
      </c>
      <c r="C161" s="20">
        <v>2</v>
      </c>
      <c r="D161" s="21">
        <v>2</v>
      </c>
      <c r="E161" s="3"/>
      <c r="F161" s="3"/>
      <c r="G161" s="3"/>
      <c r="H161" s="3"/>
    </row>
    <row r="162" spans="2:8" ht="12.75">
      <c r="B162" s="22" t="s">
        <v>35</v>
      </c>
      <c r="C162" s="20">
        <v>1</v>
      </c>
      <c r="D162" s="21">
        <v>0</v>
      </c>
      <c r="E162" s="3"/>
      <c r="F162" s="3"/>
      <c r="G162" s="3"/>
      <c r="H162" s="3"/>
    </row>
    <row r="163" spans="2:8" ht="12.75">
      <c r="B163" s="22" t="s">
        <v>36</v>
      </c>
      <c r="C163" s="20">
        <v>0</v>
      </c>
      <c r="D163" s="21">
        <v>0</v>
      </c>
      <c r="E163" s="3"/>
      <c r="F163" s="3"/>
      <c r="G163" s="3"/>
      <c r="H163" s="3"/>
    </row>
    <row r="164" spans="2:8" ht="12.75">
      <c r="B164" s="22" t="s">
        <v>37</v>
      </c>
      <c r="C164" s="20">
        <v>0</v>
      </c>
      <c r="D164" s="21">
        <v>0</v>
      </c>
      <c r="E164" s="3"/>
      <c r="F164" s="3"/>
      <c r="G164" s="3"/>
      <c r="H164" s="3"/>
    </row>
    <row r="165" spans="2:8" ht="13.5" thickBot="1">
      <c r="B165" s="26" t="s">
        <v>38</v>
      </c>
      <c r="C165" s="20">
        <v>0</v>
      </c>
      <c r="D165" s="21">
        <v>0</v>
      </c>
      <c r="E165" s="3"/>
      <c r="F165" s="3"/>
      <c r="G165" s="3"/>
      <c r="H165" s="3"/>
    </row>
    <row r="166" spans="1:8" ht="13.5" thickBot="1">
      <c r="A166" s="29" t="s">
        <v>53</v>
      </c>
      <c r="B166" s="19" t="s">
        <v>23</v>
      </c>
      <c r="C166" s="20">
        <v>1</v>
      </c>
      <c r="D166" s="21">
        <v>1</v>
      </c>
      <c r="E166" s="3"/>
      <c r="F166" s="3"/>
      <c r="G166" s="3"/>
      <c r="H166" s="3"/>
    </row>
    <row r="167" spans="2:8" ht="12.75">
      <c r="B167" s="22" t="s">
        <v>24</v>
      </c>
      <c r="C167" s="20">
        <v>2</v>
      </c>
      <c r="D167" s="21">
        <v>1</v>
      </c>
      <c r="E167" s="3"/>
      <c r="F167" s="3"/>
      <c r="G167" s="3"/>
      <c r="H167" s="3"/>
    </row>
    <row r="168" spans="2:8" ht="12.75">
      <c r="B168" s="22" t="s">
        <v>25</v>
      </c>
      <c r="C168" s="20">
        <v>4</v>
      </c>
      <c r="D168" s="21">
        <v>8</v>
      </c>
      <c r="E168" s="3"/>
      <c r="F168" s="3"/>
      <c r="G168" s="3"/>
      <c r="H168" s="3"/>
    </row>
    <row r="169" spans="2:8" ht="12.75">
      <c r="B169" s="22" t="s">
        <v>27</v>
      </c>
      <c r="C169" s="20">
        <v>6</v>
      </c>
      <c r="D169" s="21">
        <v>10</v>
      </c>
      <c r="E169" s="3"/>
      <c r="F169" s="3"/>
      <c r="G169" s="3"/>
      <c r="H169" s="3"/>
    </row>
    <row r="170" spans="2:8" ht="12.75">
      <c r="B170" s="22" t="s">
        <v>29</v>
      </c>
      <c r="C170" s="20">
        <v>1</v>
      </c>
      <c r="D170" s="21">
        <v>4</v>
      </c>
      <c r="E170" s="3"/>
      <c r="F170" s="3"/>
      <c r="G170" s="3"/>
      <c r="H170" s="3"/>
    </row>
    <row r="171" spans="2:8" ht="12.75">
      <c r="B171" s="22" t="s">
        <v>33</v>
      </c>
      <c r="C171" s="20">
        <v>1</v>
      </c>
      <c r="D171" s="21">
        <v>4</v>
      </c>
      <c r="E171" s="3"/>
      <c r="F171" s="3"/>
      <c r="G171" s="3"/>
      <c r="H171" s="3"/>
    </row>
    <row r="172" spans="2:8" ht="12.75">
      <c r="B172" s="22" t="s">
        <v>34</v>
      </c>
      <c r="C172" s="20">
        <v>3</v>
      </c>
      <c r="D172" s="21">
        <v>0</v>
      </c>
      <c r="E172" s="3"/>
      <c r="F172" s="3"/>
      <c r="G172" s="3"/>
      <c r="H172" s="3"/>
    </row>
    <row r="173" spans="2:8" ht="12.75">
      <c r="B173" s="22" t="s">
        <v>35</v>
      </c>
      <c r="C173" s="20">
        <v>1</v>
      </c>
      <c r="D173" s="21">
        <v>2</v>
      </c>
      <c r="E173" s="3"/>
      <c r="F173" s="3"/>
      <c r="G173" s="3"/>
      <c r="H173" s="3"/>
    </row>
    <row r="174" spans="2:8" ht="12.75">
      <c r="B174" s="22" t="s">
        <v>36</v>
      </c>
      <c r="C174" s="20">
        <v>0</v>
      </c>
      <c r="D174" s="21">
        <v>0</v>
      </c>
      <c r="E174" s="3"/>
      <c r="F174" s="3"/>
      <c r="G174" s="3"/>
      <c r="H174" s="3"/>
    </row>
    <row r="175" spans="1:8" ht="12.75">
      <c r="A175" s="38"/>
      <c r="B175" s="39" t="s">
        <v>37</v>
      </c>
      <c r="C175" s="20">
        <v>0</v>
      </c>
      <c r="D175" s="21">
        <v>0</v>
      </c>
      <c r="E175" s="3"/>
      <c r="F175" s="3"/>
      <c r="G175" s="3"/>
      <c r="H175" s="3"/>
    </row>
    <row r="176" spans="1:8" ht="13.5" thickBot="1">
      <c r="A176" s="37"/>
      <c r="B176" s="26" t="s">
        <v>38</v>
      </c>
      <c r="C176" s="20">
        <v>0</v>
      </c>
      <c r="D176" s="21">
        <v>0</v>
      </c>
      <c r="E176" s="3"/>
      <c r="F176" s="3"/>
      <c r="G176" s="3"/>
      <c r="H176" s="3"/>
    </row>
    <row r="177" spans="1:8" ht="13.5" thickBot="1">
      <c r="A177" s="29" t="s">
        <v>54</v>
      </c>
      <c r="B177" s="19" t="s">
        <v>23</v>
      </c>
      <c r="C177" s="20">
        <v>0</v>
      </c>
      <c r="D177" s="21">
        <v>0</v>
      </c>
      <c r="E177" s="3"/>
      <c r="F177" s="3"/>
      <c r="G177" s="3"/>
      <c r="H177" s="3"/>
    </row>
    <row r="178" spans="2:8" ht="12.75">
      <c r="B178" s="22" t="s">
        <v>24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25</v>
      </c>
      <c r="C179" s="20">
        <v>3</v>
      </c>
      <c r="D179" s="21">
        <v>1</v>
      </c>
      <c r="E179" s="3"/>
      <c r="F179" s="3"/>
      <c r="G179" s="3"/>
      <c r="H179" s="3"/>
    </row>
    <row r="180" spans="2:8" ht="12.75">
      <c r="B180" s="22" t="s">
        <v>27</v>
      </c>
      <c r="C180" s="20">
        <v>2</v>
      </c>
      <c r="D180" s="21">
        <v>0</v>
      </c>
      <c r="E180" s="3"/>
      <c r="F180" s="3"/>
      <c r="G180" s="3"/>
      <c r="H180" s="3"/>
    </row>
    <row r="181" spans="2:8" ht="12.75">
      <c r="B181" s="22" t="s">
        <v>29</v>
      </c>
      <c r="C181" s="20">
        <v>1</v>
      </c>
      <c r="D181" s="21">
        <v>0</v>
      </c>
      <c r="E181" s="3"/>
      <c r="F181" s="3"/>
      <c r="G181" s="3"/>
      <c r="H181" s="3"/>
    </row>
    <row r="182" spans="2:8" ht="12.75">
      <c r="B182" s="22" t="s">
        <v>33</v>
      </c>
      <c r="C182" s="20">
        <v>1</v>
      </c>
      <c r="D182" s="21">
        <v>1</v>
      </c>
      <c r="E182" s="3"/>
      <c r="F182" s="3"/>
      <c r="G182" s="3"/>
      <c r="H182" s="3"/>
    </row>
    <row r="183" spans="2:8" ht="12.75">
      <c r="B183" s="22" t="s">
        <v>34</v>
      </c>
      <c r="C183" s="20">
        <v>0</v>
      </c>
      <c r="D183" s="21">
        <v>3</v>
      </c>
      <c r="E183" s="3"/>
      <c r="F183" s="3"/>
      <c r="G183" s="3"/>
      <c r="H183" s="3"/>
    </row>
    <row r="184" spans="2:8" ht="12.75">
      <c r="B184" s="22" t="s">
        <v>35</v>
      </c>
      <c r="C184" s="20">
        <v>0</v>
      </c>
      <c r="D184" s="21">
        <v>1</v>
      </c>
      <c r="E184" s="3"/>
      <c r="F184" s="3"/>
      <c r="G184" s="3"/>
      <c r="H184" s="3"/>
    </row>
    <row r="185" spans="2:8" ht="12.75">
      <c r="B185" s="22" t="s">
        <v>36</v>
      </c>
      <c r="C185" s="20">
        <v>0</v>
      </c>
      <c r="D185" s="21">
        <v>0</v>
      </c>
      <c r="E185" s="3"/>
      <c r="F185" s="3"/>
      <c r="G185" s="3"/>
      <c r="H185" s="3"/>
    </row>
    <row r="186" spans="2:8" ht="12.75">
      <c r="B186" s="22" t="s">
        <v>37</v>
      </c>
      <c r="C186" s="20">
        <v>0</v>
      </c>
      <c r="D186" s="21">
        <v>0</v>
      </c>
      <c r="E186" s="3"/>
      <c r="F186" s="3"/>
      <c r="G186" s="3"/>
      <c r="H186" s="3"/>
    </row>
    <row r="187" spans="2:8" ht="13.5" thickBot="1">
      <c r="B187" s="26" t="s">
        <v>38</v>
      </c>
      <c r="C187" s="20">
        <v>0</v>
      </c>
      <c r="D187" s="21">
        <v>0</v>
      </c>
      <c r="E187" s="3"/>
      <c r="F187" s="3"/>
      <c r="G187" s="3"/>
      <c r="H187" s="3"/>
    </row>
    <row r="188" spans="1:8" ht="13.5" thickBot="1">
      <c r="A188" s="29" t="s">
        <v>55</v>
      </c>
      <c r="B188" s="19" t="s">
        <v>23</v>
      </c>
      <c r="C188" s="20">
        <v>1</v>
      </c>
      <c r="D188" s="21">
        <v>0</v>
      </c>
      <c r="E188" s="3"/>
      <c r="F188" s="3"/>
      <c r="G188" s="3"/>
      <c r="H188" s="3"/>
    </row>
    <row r="189" spans="2:8" ht="12.75">
      <c r="B189" s="22" t="s">
        <v>24</v>
      </c>
      <c r="C189" s="20">
        <v>2</v>
      </c>
      <c r="D189" s="21">
        <v>1</v>
      </c>
      <c r="E189" s="3"/>
      <c r="F189" s="3"/>
      <c r="G189" s="3"/>
      <c r="H189" s="3"/>
    </row>
    <row r="190" spans="2:8" ht="12.75">
      <c r="B190" s="22" t="s">
        <v>25</v>
      </c>
      <c r="C190" s="20">
        <v>0</v>
      </c>
      <c r="D190" s="21">
        <v>1</v>
      </c>
      <c r="E190" s="3"/>
      <c r="F190" s="3"/>
      <c r="G190" s="3"/>
      <c r="H190" s="3"/>
    </row>
    <row r="191" spans="2:8" ht="12.75">
      <c r="B191" s="22" t="s">
        <v>27</v>
      </c>
      <c r="C191" s="20">
        <v>0</v>
      </c>
      <c r="D191" s="21">
        <v>2</v>
      </c>
      <c r="E191" s="3"/>
      <c r="F191" s="3"/>
      <c r="G191" s="3"/>
      <c r="H191" s="3"/>
    </row>
    <row r="192" spans="2:8" ht="12.75">
      <c r="B192" s="22" t="s">
        <v>29</v>
      </c>
      <c r="C192" s="20">
        <v>3</v>
      </c>
      <c r="D192" s="21">
        <v>1</v>
      </c>
      <c r="E192" s="3"/>
      <c r="F192" s="3"/>
      <c r="G192" s="3"/>
      <c r="H192" s="3"/>
    </row>
    <row r="193" spans="2:8" ht="12.75">
      <c r="B193" s="22" t="s">
        <v>33</v>
      </c>
      <c r="C193" s="20">
        <v>2</v>
      </c>
      <c r="D193" s="21">
        <v>0</v>
      </c>
      <c r="E193" s="3"/>
      <c r="F193" s="3"/>
      <c r="G193" s="3"/>
      <c r="H193" s="3"/>
    </row>
    <row r="194" spans="2:8" ht="12.75">
      <c r="B194" s="22" t="s">
        <v>34</v>
      </c>
      <c r="C194" s="20">
        <v>1</v>
      </c>
      <c r="D194" s="21">
        <v>0</v>
      </c>
      <c r="E194" s="3"/>
      <c r="F194" s="3"/>
      <c r="G194" s="3"/>
      <c r="H194" s="3"/>
    </row>
    <row r="195" spans="2:8" ht="12.75">
      <c r="B195" s="22" t="s">
        <v>35</v>
      </c>
      <c r="C195" s="20">
        <v>0</v>
      </c>
      <c r="D195" s="21">
        <v>0</v>
      </c>
      <c r="E195" s="3"/>
      <c r="F195" s="3"/>
      <c r="G195" s="3"/>
      <c r="H195" s="3"/>
    </row>
    <row r="196" spans="2:8" ht="12.75">
      <c r="B196" s="22" t="s">
        <v>36</v>
      </c>
      <c r="C196" s="20">
        <v>0</v>
      </c>
      <c r="D196" s="21">
        <v>1</v>
      </c>
      <c r="E196" s="3"/>
      <c r="F196" s="3"/>
      <c r="G196" s="3"/>
      <c r="H196" s="3"/>
    </row>
    <row r="197" spans="2:8" ht="12.75">
      <c r="B197" s="22" t="s">
        <v>37</v>
      </c>
      <c r="C197" s="20">
        <v>0</v>
      </c>
      <c r="D197" s="21">
        <v>0</v>
      </c>
      <c r="E197" s="3"/>
      <c r="F197" s="3"/>
      <c r="G197" s="3"/>
      <c r="H197" s="3"/>
    </row>
    <row r="198" spans="2:8" ht="13.5" thickBot="1">
      <c r="B198" s="26" t="s">
        <v>38</v>
      </c>
      <c r="C198" s="20">
        <v>0</v>
      </c>
      <c r="D198" s="21">
        <v>0</v>
      </c>
      <c r="E198" s="3"/>
      <c r="F198" s="3"/>
      <c r="G198" s="3"/>
      <c r="H198" s="3"/>
    </row>
    <row r="199" spans="1:8" ht="13.5" thickBot="1">
      <c r="A199" s="29" t="s">
        <v>56</v>
      </c>
      <c r="B199" s="19" t="s">
        <v>23</v>
      </c>
      <c r="C199" s="20">
        <v>0</v>
      </c>
      <c r="D199" s="21">
        <v>0</v>
      </c>
      <c r="E199" s="3"/>
      <c r="F199" s="3"/>
      <c r="G199" s="3"/>
      <c r="H199" s="3"/>
    </row>
    <row r="200" spans="2:8" ht="12.75">
      <c r="B200" s="22" t="s">
        <v>24</v>
      </c>
      <c r="C200" s="20">
        <v>1</v>
      </c>
      <c r="D200" s="21">
        <v>0</v>
      </c>
      <c r="E200" s="3"/>
      <c r="F200" s="3"/>
      <c r="G200" s="3"/>
      <c r="H200" s="3"/>
    </row>
    <row r="201" spans="2:8" ht="12.75">
      <c r="B201" s="22" t="s">
        <v>25</v>
      </c>
      <c r="C201" s="20">
        <v>0</v>
      </c>
      <c r="D201" s="21">
        <v>1</v>
      </c>
      <c r="E201" s="3"/>
      <c r="F201" s="3"/>
      <c r="G201" s="3"/>
      <c r="H201" s="3"/>
    </row>
    <row r="202" spans="2:8" ht="12.75">
      <c r="B202" s="22" t="s">
        <v>27</v>
      </c>
      <c r="C202" s="20">
        <v>0</v>
      </c>
      <c r="D202" s="21">
        <v>0</v>
      </c>
      <c r="E202" s="3"/>
      <c r="F202" s="3"/>
      <c r="G202" s="3"/>
      <c r="H202" s="3"/>
    </row>
    <row r="203" spans="2:8" ht="12.75">
      <c r="B203" s="22" t="s">
        <v>29</v>
      </c>
      <c r="C203" s="20">
        <v>0</v>
      </c>
      <c r="D203" s="21">
        <v>0</v>
      </c>
      <c r="E203" s="3"/>
      <c r="F203" s="3"/>
      <c r="G203" s="3"/>
      <c r="H203" s="3"/>
    </row>
    <row r="204" spans="2:8" ht="12.75">
      <c r="B204" s="22" t="s">
        <v>33</v>
      </c>
      <c r="C204" s="20">
        <v>0</v>
      </c>
      <c r="D204" s="21">
        <v>2</v>
      </c>
      <c r="E204" s="3"/>
      <c r="F204" s="3"/>
      <c r="G204" s="3"/>
      <c r="H204" s="3"/>
    </row>
    <row r="205" spans="2:8" ht="12.75">
      <c r="B205" s="22" t="s">
        <v>34</v>
      </c>
      <c r="C205" s="20">
        <v>0</v>
      </c>
      <c r="D205" s="21">
        <v>0</v>
      </c>
      <c r="E205" s="3"/>
      <c r="F205" s="3"/>
      <c r="G205" s="3"/>
      <c r="H205" s="3"/>
    </row>
    <row r="206" spans="2:8" ht="12.75">
      <c r="B206" s="22" t="s">
        <v>35</v>
      </c>
      <c r="C206" s="20">
        <v>0</v>
      </c>
      <c r="D206" s="21">
        <v>0</v>
      </c>
      <c r="E206" s="3"/>
      <c r="F206" s="3"/>
      <c r="G206" s="3"/>
      <c r="H206" s="3"/>
    </row>
    <row r="207" spans="2:8" ht="12.75">
      <c r="B207" s="22" t="s">
        <v>36</v>
      </c>
      <c r="C207" s="20">
        <v>0</v>
      </c>
      <c r="D207" s="21">
        <v>0</v>
      </c>
      <c r="E207" s="3"/>
      <c r="F207" s="3"/>
      <c r="G207" s="3"/>
      <c r="H207" s="3"/>
    </row>
    <row r="208" spans="2:8" ht="12.75">
      <c r="B208" s="22" t="s">
        <v>37</v>
      </c>
      <c r="C208" s="20">
        <v>0</v>
      </c>
      <c r="D208" s="21">
        <v>0</v>
      </c>
      <c r="E208" s="3"/>
      <c r="F208" s="3"/>
      <c r="G208" s="3"/>
      <c r="H208" s="3"/>
    </row>
    <row r="209" spans="2:8" ht="13.5" thickBot="1">
      <c r="B209" s="40" t="s">
        <v>38</v>
      </c>
      <c r="C209" s="20">
        <v>0</v>
      </c>
      <c r="D209" s="21">
        <v>0</v>
      </c>
      <c r="E209" s="3"/>
      <c r="F209" s="3"/>
      <c r="G209" s="3"/>
      <c r="H209" s="3"/>
    </row>
    <row r="210" spans="1:8" ht="13.5" thickBot="1">
      <c r="A210" s="29" t="s">
        <v>57</v>
      </c>
      <c r="B210" s="19" t="s">
        <v>23</v>
      </c>
      <c r="C210" s="20">
        <v>0</v>
      </c>
      <c r="D210" s="21">
        <v>0</v>
      </c>
      <c r="E210" s="3"/>
      <c r="F210" s="3"/>
      <c r="G210" s="3"/>
      <c r="H210" s="3"/>
    </row>
    <row r="211" spans="2:8" ht="12.75">
      <c r="B211" s="22" t="s">
        <v>24</v>
      </c>
      <c r="C211" s="20">
        <v>1</v>
      </c>
      <c r="D211" s="21">
        <v>0</v>
      </c>
      <c r="E211" s="3"/>
      <c r="F211" s="3"/>
      <c r="G211" s="3"/>
      <c r="H211" s="3"/>
    </row>
    <row r="212" spans="2:8" ht="12.75">
      <c r="B212" s="22" t="s">
        <v>25</v>
      </c>
      <c r="C212" s="20">
        <v>0</v>
      </c>
      <c r="D212" s="21">
        <v>2</v>
      </c>
      <c r="E212" s="3"/>
      <c r="F212" s="3"/>
      <c r="G212" s="3"/>
      <c r="H212" s="3"/>
    </row>
    <row r="213" spans="2:8" ht="12.75">
      <c r="B213" s="22" t="s">
        <v>27</v>
      </c>
      <c r="C213" s="20">
        <v>1</v>
      </c>
      <c r="D213" s="21">
        <v>1</v>
      </c>
      <c r="E213" s="3"/>
      <c r="F213" s="3"/>
      <c r="G213" s="3"/>
      <c r="H213" s="3"/>
    </row>
    <row r="214" spans="2:8" ht="12.75">
      <c r="B214" s="22" t="s">
        <v>29</v>
      </c>
      <c r="C214" s="20">
        <v>0</v>
      </c>
      <c r="D214" s="21">
        <v>1</v>
      </c>
      <c r="E214" s="3"/>
      <c r="F214" s="3"/>
      <c r="G214" s="3"/>
      <c r="H214" s="3"/>
    </row>
    <row r="215" spans="2:8" ht="12.75">
      <c r="B215" s="22" t="s">
        <v>33</v>
      </c>
      <c r="C215" s="20">
        <v>1</v>
      </c>
      <c r="D215" s="21">
        <v>0</v>
      </c>
      <c r="E215" s="3"/>
      <c r="F215" s="3"/>
      <c r="G215" s="3"/>
      <c r="H215" s="3"/>
    </row>
    <row r="216" spans="2:8" ht="12.75">
      <c r="B216" s="22" t="s">
        <v>34</v>
      </c>
      <c r="C216" s="20">
        <v>3</v>
      </c>
      <c r="D216" s="21">
        <v>0</v>
      </c>
      <c r="E216" s="3"/>
      <c r="F216" s="3"/>
      <c r="G216" s="3"/>
      <c r="H216" s="3"/>
    </row>
    <row r="217" spans="2:8" ht="12.75">
      <c r="B217" s="22" t="s">
        <v>35</v>
      </c>
      <c r="C217" s="20">
        <v>0</v>
      </c>
      <c r="D217" s="21">
        <v>0</v>
      </c>
      <c r="E217" s="3"/>
      <c r="F217" s="3"/>
      <c r="G217" s="3"/>
      <c r="H217" s="3"/>
    </row>
    <row r="218" spans="2:8" ht="12.75">
      <c r="B218" s="22" t="s">
        <v>36</v>
      </c>
      <c r="C218" s="20">
        <v>0</v>
      </c>
      <c r="D218" s="21">
        <v>0</v>
      </c>
      <c r="E218" s="3"/>
      <c r="F218" s="3"/>
      <c r="G218" s="3"/>
      <c r="H218" s="3"/>
    </row>
    <row r="219" spans="2:8" ht="12.75">
      <c r="B219" s="22" t="s">
        <v>37</v>
      </c>
      <c r="C219" s="20">
        <v>0</v>
      </c>
      <c r="D219" s="21">
        <v>0</v>
      </c>
      <c r="E219" s="3"/>
      <c r="F219" s="3"/>
      <c r="G219" s="3"/>
      <c r="H219" s="3"/>
    </row>
    <row r="220" spans="2:8" ht="13.5" thickBot="1">
      <c r="B220" s="26" t="s">
        <v>38</v>
      </c>
      <c r="C220" s="20">
        <v>0</v>
      </c>
      <c r="D220" s="21">
        <v>0</v>
      </c>
      <c r="E220" s="3"/>
      <c r="F220" s="3"/>
      <c r="G220" s="3"/>
      <c r="H220" s="3"/>
    </row>
    <row r="221" spans="1:8" ht="13.5" thickBot="1">
      <c r="A221" s="29" t="s">
        <v>58</v>
      </c>
      <c r="B221" s="19" t="s">
        <v>23</v>
      </c>
      <c r="C221" s="20">
        <v>0</v>
      </c>
      <c r="D221" s="21">
        <v>0</v>
      </c>
      <c r="E221" s="3"/>
      <c r="F221" s="3"/>
      <c r="G221" s="3"/>
      <c r="H221" s="3"/>
    </row>
    <row r="222" spans="2:8" ht="12.75">
      <c r="B222" s="22" t="s">
        <v>24</v>
      </c>
      <c r="C222" s="20">
        <v>1</v>
      </c>
      <c r="D222" s="21">
        <v>2</v>
      </c>
      <c r="E222" s="3"/>
      <c r="F222" s="3"/>
      <c r="G222" s="3"/>
      <c r="H222" s="3"/>
    </row>
    <row r="223" spans="2:8" ht="12.75">
      <c r="B223" s="22" t="s">
        <v>25</v>
      </c>
      <c r="C223" s="20">
        <v>0</v>
      </c>
      <c r="D223" s="21">
        <v>2</v>
      </c>
      <c r="E223" s="3"/>
      <c r="F223" s="3"/>
      <c r="G223" s="3"/>
      <c r="H223" s="3"/>
    </row>
    <row r="224" spans="2:8" ht="12.75">
      <c r="B224" s="22" t="s">
        <v>27</v>
      </c>
      <c r="C224" s="20">
        <v>1</v>
      </c>
      <c r="D224" s="21">
        <v>3</v>
      </c>
      <c r="E224" s="3"/>
      <c r="F224" s="3"/>
      <c r="G224" s="3"/>
      <c r="H224" s="3"/>
    </row>
    <row r="225" spans="2:8" ht="12.75">
      <c r="B225" s="22" t="s">
        <v>29</v>
      </c>
      <c r="C225" s="20">
        <v>1</v>
      </c>
      <c r="D225" s="21">
        <v>1</v>
      </c>
      <c r="E225" s="3"/>
      <c r="F225" s="3"/>
      <c r="G225" s="3"/>
      <c r="H225" s="3"/>
    </row>
    <row r="226" spans="2:8" ht="12.75">
      <c r="B226" s="22" t="s">
        <v>33</v>
      </c>
      <c r="C226" s="20">
        <v>3</v>
      </c>
      <c r="D226" s="21">
        <v>4</v>
      </c>
      <c r="E226" s="3"/>
      <c r="F226" s="3"/>
      <c r="G226" s="3"/>
      <c r="H226" s="3"/>
    </row>
    <row r="227" spans="2:8" ht="12.75">
      <c r="B227" s="22" t="s">
        <v>34</v>
      </c>
      <c r="C227" s="20">
        <v>2</v>
      </c>
      <c r="D227" s="21">
        <v>1</v>
      </c>
      <c r="E227" s="3"/>
      <c r="F227" s="3"/>
      <c r="G227" s="3"/>
      <c r="H227" s="3"/>
    </row>
    <row r="228" spans="2:8" ht="12.75">
      <c r="B228" s="22" t="s">
        <v>35</v>
      </c>
      <c r="C228" s="20">
        <v>4</v>
      </c>
      <c r="D228" s="21">
        <v>2</v>
      </c>
      <c r="E228" s="3"/>
      <c r="F228" s="3"/>
      <c r="G228" s="3"/>
      <c r="H228" s="3"/>
    </row>
    <row r="229" spans="2:8" ht="12.75">
      <c r="B229" s="22" t="s">
        <v>36</v>
      </c>
      <c r="C229" s="20">
        <v>1</v>
      </c>
      <c r="D229" s="21">
        <v>1</v>
      </c>
      <c r="E229" s="3"/>
      <c r="F229" s="3"/>
      <c r="G229" s="3"/>
      <c r="H229" s="3"/>
    </row>
    <row r="230" spans="2:8" ht="12.75">
      <c r="B230" s="22" t="s">
        <v>37</v>
      </c>
      <c r="C230" s="20">
        <v>0</v>
      </c>
      <c r="D230" s="21">
        <v>1</v>
      </c>
      <c r="E230" s="3"/>
      <c r="F230" s="3"/>
      <c r="G230" s="3"/>
      <c r="H230" s="3"/>
    </row>
    <row r="231" spans="2:8" ht="13.5" thickBot="1">
      <c r="B231" s="26" t="s">
        <v>38</v>
      </c>
      <c r="C231" s="20">
        <v>0</v>
      </c>
      <c r="D231" s="21">
        <v>0</v>
      </c>
      <c r="E231" s="3"/>
      <c r="F231" s="3"/>
      <c r="G231" s="3"/>
      <c r="H231" s="3"/>
    </row>
    <row r="232" spans="1:8" ht="13.5" thickBot="1">
      <c r="A232" s="29" t="s">
        <v>59</v>
      </c>
      <c r="B232" s="19" t="s">
        <v>23</v>
      </c>
      <c r="C232" s="20">
        <v>3</v>
      </c>
      <c r="D232" s="21">
        <v>3</v>
      </c>
      <c r="E232" s="3"/>
      <c r="F232" s="3"/>
      <c r="G232" s="3"/>
      <c r="H232" s="3"/>
    </row>
    <row r="233" spans="2:8" ht="12.75">
      <c r="B233" s="22" t="s">
        <v>24</v>
      </c>
      <c r="C233" s="20">
        <v>7</v>
      </c>
      <c r="D233" s="21">
        <v>6</v>
      </c>
      <c r="E233" s="3"/>
      <c r="F233" s="3"/>
      <c r="G233" s="3"/>
      <c r="H233" s="3"/>
    </row>
    <row r="234" spans="2:8" ht="12.75">
      <c r="B234" s="22" t="s">
        <v>25</v>
      </c>
      <c r="C234" s="20">
        <v>8</v>
      </c>
      <c r="D234" s="21">
        <v>12</v>
      </c>
      <c r="E234" s="3"/>
      <c r="F234" s="3"/>
      <c r="G234" s="3"/>
      <c r="H234" s="3"/>
    </row>
    <row r="235" spans="2:8" ht="12.75">
      <c r="B235" s="22" t="s">
        <v>27</v>
      </c>
      <c r="C235" s="20">
        <v>22</v>
      </c>
      <c r="D235" s="21">
        <v>20</v>
      </c>
      <c r="E235" s="3"/>
      <c r="F235" s="3"/>
      <c r="G235" s="3"/>
      <c r="H235" s="3"/>
    </row>
    <row r="236" spans="2:8" ht="12.75">
      <c r="B236" s="22" t="s">
        <v>29</v>
      </c>
      <c r="C236" s="20">
        <v>18</v>
      </c>
      <c r="D236" s="21">
        <v>14</v>
      </c>
      <c r="E236" s="3"/>
      <c r="F236" s="3"/>
      <c r="G236" s="3"/>
      <c r="H236" s="3"/>
    </row>
    <row r="237" spans="2:8" ht="12.75">
      <c r="B237" s="22" t="s">
        <v>33</v>
      </c>
      <c r="C237" s="20">
        <v>14</v>
      </c>
      <c r="D237" s="21">
        <v>14</v>
      </c>
      <c r="E237" s="3"/>
      <c r="F237" s="3"/>
      <c r="G237" s="3"/>
      <c r="H237" s="3"/>
    </row>
    <row r="238" spans="2:8" ht="12.75">
      <c r="B238" s="22" t="s">
        <v>34</v>
      </c>
      <c r="C238" s="20">
        <v>9</v>
      </c>
      <c r="D238" s="21">
        <v>18</v>
      </c>
      <c r="E238" s="3"/>
      <c r="F238" s="3"/>
      <c r="G238" s="3"/>
      <c r="H238" s="3"/>
    </row>
    <row r="239" spans="2:8" ht="12.75">
      <c r="B239" s="22" t="s">
        <v>35</v>
      </c>
      <c r="C239" s="20">
        <v>7</v>
      </c>
      <c r="D239" s="21">
        <v>2</v>
      </c>
      <c r="E239" s="3"/>
      <c r="F239" s="3"/>
      <c r="G239" s="3"/>
      <c r="H239" s="3"/>
    </row>
    <row r="240" spans="2:8" ht="12.75">
      <c r="B240" s="22" t="s">
        <v>36</v>
      </c>
      <c r="C240" s="20">
        <v>2</v>
      </c>
      <c r="D240" s="21">
        <v>1</v>
      </c>
      <c r="E240" s="3"/>
      <c r="F240" s="3"/>
      <c r="G240" s="3"/>
      <c r="H240" s="3"/>
    </row>
    <row r="241" spans="2:8" ht="12.75">
      <c r="B241" s="22" t="s">
        <v>37</v>
      </c>
      <c r="C241" s="20">
        <v>1</v>
      </c>
      <c r="D241" s="21">
        <v>1</v>
      </c>
      <c r="E241" s="3"/>
      <c r="F241" s="3"/>
      <c r="G241" s="3"/>
      <c r="H241" s="3"/>
    </row>
    <row r="242" spans="2:8" ht="13.5" thickBot="1">
      <c r="B242" s="26" t="s">
        <v>38</v>
      </c>
      <c r="C242" s="20">
        <v>0</v>
      </c>
      <c r="D242" s="21">
        <v>1</v>
      </c>
      <c r="E242" s="3"/>
      <c r="F242" s="3"/>
      <c r="G242" s="3"/>
      <c r="H242" s="3"/>
    </row>
    <row r="243" spans="1:8" ht="13.5" thickBot="1">
      <c r="A243" s="29" t="s">
        <v>60</v>
      </c>
      <c r="B243" s="19" t="s">
        <v>23</v>
      </c>
      <c r="C243" s="20">
        <v>0</v>
      </c>
      <c r="D243" s="21">
        <v>1</v>
      </c>
      <c r="E243" s="3"/>
      <c r="F243" s="3"/>
      <c r="G243" s="3"/>
      <c r="H243" s="3"/>
    </row>
    <row r="244" spans="2:8" ht="12.75">
      <c r="B244" s="22" t="s">
        <v>24</v>
      </c>
      <c r="C244" s="20">
        <v>2</v>
      </c>
      <c r="D244" s="21">
        <v>7</v>
      </c>
      <c r="E244" s="3"/>
      <c r="F244" s="3"/>
      <c r="G244" s="3"/>
      <c r="H244" s="3"/>
    </row>
    <row r="245" spans="2:8" ht="12.75">
      <c r="B245" s="22" t="s">
        <v>25</v>
      </c>
      <c r="C245" s="20">
        <v>5</v>
      </c>
      <c r="D245" s="21">
        <v>11</v>
      </c>
      <c r="E245" s="3"/>
      <c r="F245" s="3"/>
      <c r="G245" s="3"/>
      <c r="H245" s="3"/>
    </row>
    <row r="246" spans="2:8" ht="12.75">
      <c r="B246" s="22" t="s">
        <v>27</v>
      </c>
      <c r="C246" s="20">
        <v>5</v>
      </c>
      <c r="D246" s="21">
        <v>7</v>
      </c>
      <c r="E246" s="3"/>
      <c r="F246" s="3"/>
      <c r="G246" s="3"/>
      <c r="H246" s="3"/>
    </row>
    <row r="247" spans="2:8" ht="12.75">
      <c r="B247" s="22" t="s">
        <v>29</v>
      </c>
      <c r="C247" s="20">
        <v>3</v>
      </c>
      <c r="D247" s="21">
        <v>2</v>
      </c>
      <c r="E247" s="3"/>
      <c r="F247" s="3"/>
      <c r="G247" s="3"/>
      <c r="H247" s="3"/>
    </row>
    <row r="248" spans="2:8" ht="12.75">
      <c r="B248" s="22" t="s">
        <v>33</v>
      </c>
      <c r="C248" s="20">
        <v>3</v>
      </c>
      <c r="D248" s="21">
        <v>3</v>
      </c>
      <c r="E248" s="3"/>
      <c r="F248" s="3"/>
      <c r="G248" s="3"/>
      <c r="H248" s="3"/>
    </row>
    <row r="249" spans="2:8" ht="12.75">
      <c r="B249" s="22" t="s">
        <v>34</v>
      </c>
      <c r="C249" s="20">
        <v>5</v>
      </c>
      <c r="D249" s="21">
        <v>0</v>
      </c>
      <c r="E249" s="3"/>
      <c r="F249" s="3"/>
      <c r="G249" s="3"/>
      <c r="H249" s="3"/>
    </row>
    <row r="250" spans="2:8" ht="12.75">
      <c r="B250" s="22" t="s">
        <v>35</v>
      </c>
      <c r="C250" s="20">
        <v>1</v>
      </c>
      <c r="D250" s="21">
        <v>1</v>
      </c>
      <c r="E250" s="3"/>
      <c r="F250" s="3"/>
      <c r="G250" s="3"/>
      <c r="H250" s="3"/>
    </row>
    <row r="251" spans="2:8" ht="12.75">
      <c r="B251" s="22" t="s">
        <v>36</v>
      </c>
      <c r="C251" s="20">
        <v>0</v>
      </c>
      <c r="D251" s="21">
        <v>0</v>
      </c>
      <c r="E251" s="3"/>
      <c r="F251" s="3"/>
      <c r="G251" s="3"/>
      <c r="H251" s="3"/>
    </row>
    <row r="252" spans="2:8" ht="12.75">
      <c r="B252" s="22" t="s">
        <v>37</v>
      </c>
      <c r="C252" s="20">
        <v>0</v>
      </c>
      <c r="D252" s="21">
        <v>0</v>
      </c>
      <c r="E252" s="3"/>
      <c r="F252" s="3"/>
      <c r="G252" s="3"/>
      <c r="H252" s="3"/>
    </row>
    <row r="253" spans="2:8" ht="13.5" thickBot="1">
      <c r="B253" s="26" t="s">
        <v>38</v>
      </c>
      <c r="C253" s="20">
        <v>0</v>
      </c>
      <c r="D253" s="21">
        <v>0</v>
      </c>
      <c r="E253" s="3"/>
      <c r="F253" s="3"/>
      <c r="G253" s="3"/>
      <c r="H253" s="3"/>
    </row>
    <row r="254" spans="1:8" ht="13.5" thickBot="1">
      <c r="A254" s="29" t="s">
        <v>61</v>
      </c>
      <c r="B254" s="30" t="s">
        <v>23</v>
      </c>
      <c r="C254" s="20">
        <v>0</v>
      </c>
      <c r="D254" s="21">
        <v>2</v>
      </c>
      <c r="E254" s="3"/>
      <c r="F254" s="3"/>
      <c r="G254" s="3"/>
      <c r="H254" s="3"/>
    </row>
    <row r="255" spans="2:8" ht="12.75">
      <c r="B255" s="22" t="s">
        <v>24</v>
      </c>
      <c r="C255" s="20">
        <v>1</v>
      </c>
      <c r="D255" s="21">
        <v>4</v>
      </c>
      <c r="E255" s="3"/>
      <c r="F255" s="3"/>
      <c r="G255" s="3"/>
      <c r="H255" s="3"/>
    </row>
    <row r="256" spans="2:8" ht="12.75">
      <c r="B256" s="22" t="s">
        <v>25</v>
      </c>
      <c r="C256" s="20">
        <v>2</v>
      </c>
      <c r="D256" s="21">
        <v>9</v>
      </c>
      <c r="E256" s="3"/>
      <c r="F256" s="3"/>
      <c r="G256" s="3"/>
      <c r="H256" s="3"/>
    </row>
    <row r="257" spans="2:8" ht="12.75">
      <c r="B257" s="22" t="s">
        <v>27</v>
      </c>
      <c r="C257" s="20">
        <v>1</v>
      </c>
      <c r="D257" s="21">
        <v>14</v>
      </c>
      <c r="E257" s="3"/>
      <c r="F257" s="3"/>
      <c r="G257" s="3"/>
      <c r="H257" s="3"/>
    </row>
    <row r="258" spans="2:8" ht="12.75">
      <c r="B258" s="22" t="s">
        <v>29</v>
      </c>
      <c r="C258" s="20">
        <v>3</v>
      </c>
      <c r="D258" s="21">
        <v>12</v>
      </c>
      <c r="E258" s="3"/>
      <c r="F258" s="3"/>
      <c r="G258" s="3"/>
      <c r="H258" s="3"/>
    </row>
    <row r="259" spans="2:8" ht="12.75">
      <c r="B259" s="22" t="s">
        <v>33</v>
      </c>
      <c r="C259" s="20">
        <v>1</v>
      </c>
      <c r="D259" s="21">
        <v>5</v>
      </c>
      <c r="E259" s="3"/>
      <c r="F259" s="3"/>
      <c r="G259" s="3"/>
      <c r="H259" s="3"/>
    </row>
    <row r="260" spans="2:8" ht="12.75">
      <c r="B260" s="22" t="s">
        <v>34</v>
      </c>
      <c r="C260" s="20">
        <v>0</v>
      </c>
      <c r="D260" s="21">
        <v>4</v>
      </c>
      <c r="E260" s="3"/>
      <c r="F260" s="3"/>
      <c r="G260" s="3"/>
      <c r="H260" s="3"/>
    </row>
    <row r="261" spans="2:8" ht="12.75">
      <c r="B261" s="22" t="s">
        <v>35</v>
      </c>
      <c r="C261" s="20">
        <v>0</v>
      </c>
      <c r="D261" s="21">
        <v>0</v>
      </c>
      <c r="E261" s="3"/>
      <c r="F261" s="3"/>
      <c r="G261" s="3"/>
      <c r="H261" s="3"/>
    </row>
    <row r="262" spans="2:8" ht="12.75">
      <c r="B262" s="22" t="s">
        <v>36</v>
      </c>
      <c r="C262" s="20">
        <v>0</v>
      </c>
      <c r="D262" s="21">
        <v>3</v>
      </c>
      <c r="E262" s="3"/>
      <c r="F262" s="3"/>
      <c r="G262" s="3"/>
      <c r="H262" s="3"/>
    </row>
    <row r="263" spans="2:8" ht="12.75">
      <c r="B263" s="22" t="s">
        <v>37</v>
      </c>
      <c r="C263" s="20">
        <v>0</v>
      </c>
      <c r="D263" s="21">
        <v>0</v>
      </c>
      <c r="E263" s="3"/>
      <c r="F263" s="3"/>
      <c r="G263" s="3"/>
      <c r="H263" s="3"/>
    </row>
    <row r="264" spans="2:8" ht="13.5" thickBot="1">
      <c r="B264" s="26" t="s">
        <v>38</v>
      </c>
      <c r="C264" s="20">
        <v>0</v>
      </c>
      <c r="D264" s="21">
        <v>0</v>
      </c>
      <c r="E264" s="3"/>
      <c r="F264" s="3"/>
      <c r="G264" s="3"/>
      <c r="H264" s="3"/>
    </row>
    <row r="265" spans="1:8" ht="13.5" thickBot="1">
      <c r="A265" s="29" t="s">
        <v>62</v>
      </c>
      <c r="B265" s="30" t="s">
        <v>23</v>
      </c>
      <c r="C265" s="20">
        <v>0</v>
      </c>
      <c r="D265" s="21">
        <v>0</v>
      </c>
      <c r="E265" s="3"/>
      <c r="F265" s="3"/>
      <c r="G265" s="3"/>
      <c r="H265" s="3"/>
    </row>
    <row r="266" spans="2:8" ht="12.75">
      <c r="B266" s="22" t="s">
        <v>24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25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27</v>
      </c>
      <c r="C268" s="20">
        <v>0</v>
      </c>
      <c r="D268" s="21">
        <v>0</v>
      </c>
      <c r="E268" s="3"/>
      <c r="F268" s="3"/>
      <c r="G268" s="3"/>
      <c r="H268" s="3"/>
    </row>
    <row r="269" spans="2:8" ht="12.75">
      <c r="B269" s="22" t="s">
        <v>29</v>
      </c>
      <c r="C269" s="20">
        <v>0</v>
      </c>
      <c r="D269" s="21">
        <v>0</v>
      </c>
      <c r="E269" s="3"/>
      <c r="F269" s="3"/>
      <c r="G269" s="3"/>
      <c r="H269" s="3"/>
    </row>
    <row r="270" spans="2:8" ht="12.75">
      <c r="B270" s="22" t="s">
        <v>33</v>
      </c>
      <c r="C270" s="20">
        <v>0</v>
      </c>
      <c r="D270" s="21">
        <v>1</v>
      </c>
      <c r="E270" s="3"/>
      <c r="F270" s="3"/>
      <c r="G270" s="3"/>
      <c r="H270" s="3"/>
    </row>
    <row r="271" spans="2:8" ht="12.75">
      <c r="B271" s="22" t="s">
        <v>34</v>
      </c>
      <c r="C271" s="20">
        <v>0</v>
      </c>
      <c r="D271" s="21">
        <v>1</v>
      </c>
      <c r="E271" s="3"/>
      <c r="F271" s="3"/>
      <c r="G271" s="3"/>
      <c r="H271" s="3"/>
    </row>
    <row r="272" spans="2:8" ht="12.75">
      <c r="B272" s="22" t="s">
        <v>35</v>
      </c>
      <c r="C272" s="20">
        <v>0</v>
      </c>
      <c r="D272" s="21">
        <v>0</v>
      </c>
      <c r="E272" s="3"/>
      <c r="F272" s="3"/>
      <c r="G272" s="3"/>
      <c r="H272" s="3"/>
    </row>
    <row r="273" spans="2:8" ht="12.75">
      <c r="B273" s="22" t="s">
        <v>36</v>
      </c>
      <c r="C273" s="20">
        <v>0</v>
      </c>
      <c r="D273" s="21">
        <v>0</v>
      </c>
      <c r="E273" s="3"/>
      <c r="F273" s="3"/>
      <c r="G273" s="3"/>
      <c r="H273" s="3"/>
    </row>
    <row r="274" spans="2:8" ht="12.75">
      <c r="B274" s="22" t="s">
        <v>37</v>
      </c>
      <c r="C274" s="20">
        <v>0</v>
      </c>
      <c r="D274" s="21">
        <v>0</v>
      </c>
      <c r="E274" s="3"/>
      <c r="F274" s="3"/>
      <c r="G274" s="3"/>
      <c r="H274" s="3"/>
    </row>
    <row r="275" spans="2:8" ht="13.5" thickBot="1">
      <c r="B275" s="26" t="s">
        <v>38</v>
      </c>
      <c r="C275" s="20">
        <v>0</v>
      </c>
      <c r="D275" s="21">
        <v>0</v>
      </c>
      <c r="E275" s="3"/>
      <c r="F275" s="3"/>
      <c r="G275" s="3"/>
      <c r="H275" s="3"/>
    </row>
    <row r="276" spans="1:8" ht="13.5" thickBot="1">
      <c r="A276" s="29" t="s">
        <v>63</v>
      </c>
      <c r="B276" s="30" t="s">
        <v>23</v>
      </c>
      <c r="C276" s="20">
        <v>0</v>
      </c>
      <c r="D276" s="21">
        <v>0</v>
      </c>
      <c r="E276" s="3"/>
      <c r="F276" s="3"/>
      <c r="G276" s="3"/>
      <c r="H276" s="3"/>
    </row>
    <row r="277" spans="2:8" ht="12.75">
      <c r="B277" s="22" t="s">
        <v>24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25</v>
      </c>
      <c r="C278" s="20">
        <v>0</v>
      </c>
      <c r="D278" s="21">
        <v>0</v>
      </c>
      <c r="E278" s="3"/>
      <c r="F278" s="3"/>
      <c r="G278" s="3"/>
      <c r="H278" s="3"/>
    </row>
    <row r="279" spans="2:8" ht="12.75">
      <c r="B279" s="22" t="s">
        <v>27</v>
      </c>
      <c r="C279" s="20">
        <v>0</v>
      </c>
      <c r="D279" s="21">
        <v>0</v>
      </c>
      <c r="E279" s="3"/>
      <c r="F279" s="3"/>
      <c r="G279" s="3"/>
      <c r="H279" s="3"/>
    </row>
    <row r="280" spans="2:8" ht="12.75">
      <c r="B280" s="22" t="s">
        <v>29</v>
      </c>
      <c r="C280" s="20">
        <v>1</v>
      </c>
      <c r="D280" s="21">
        <v>0</v>
      </c>
      <c r="E280" s="3"/>
      <c r="F280" s="3"/>
      <c r="G280" s="3"/>
      <c r="H280" s="3"/>
    </row>
    <row r="281" spans="2:8" ht="12.75">
      <c r="B281" s="22" t="s">
        <v>33</v>
      </c>
      <c r="C281" s="20">
        <v>0</v>
      </c>
      <c r="D281" s="21">
        <v>0</v>
      </c>
      <c r="E281" s="3"/>
      <c r="F281" s="3"/>
      <c r="G281" s="3"/>
      <c r="H281" s="3"/>
    </row>
    <row r="282" spans="2:8" ht="12.75">
      <c r="B282" s="22" t="s">
        <v>34</v>
      </c>
      <c r="C282" s="20">
        <v>0</v>
      </c>
      <c r="D282" s="21">
        <v>0</v>
      </c>
      <c r="E282" s="3"/>
      <c r="F282" s="3"/>
      <c r="G282" s="3"/>
      <c r="H282" s="3"/>
    </row>
    <row r="283" spans="2:8" ht="12.75">
      <c r="B283" s="22" t="s">
        <v>35</v>
      </c>
      <c r="C283" s="20">
        <v>0</v>
      </c>
      <c r="D283" s="21">
        <v>0</v>
      </c>
      <c r="E283" s="3"/>
      <c r="F283" s="3"/>
      <c r="G283" s="3"/>
      <c r="H283" s="3"/>
    </row>
    <row r="284" spans="2:8" ht="12.75">
      <c r="B284" s="22" t="s">
        <v>36</v>
      </c>
      <c r="C284" s="20">
        <v>0</v>
      </c>
      <c r="D284" s="21">
        <v>0</v>
      </c>
      <c r="E284" s="3"/>
      <c r="F284" s="3"/>
      <c r="G284" s="3"/>
      <c r="H284" s="3"/>
    </row>
    <row r="285" spans="2:8" ht="12.75">
      <c r="B285" s="22" t="s">
        <v>37</v>
      </c>
      <c r="C285" s="20">
        <v>0</v>
      </c>
      <c r="D285" s="21">
        <v>0</v>
      </c>
      <c r="E285" s="3"/>
      <c r="F285" s="3"/>
      <c r="G285" s="3"/>
      <c r="H285" s="3"/>
    </row>
    <row r="286" spans="2:8" ht="13.5" thickBot="1">
      <c r="B286" s="26" t="s">
        <v>38</v>
      </c>
      <c r="C286" s="20">
        <v>0</v>
      </c>
      <c r="D286" s="21">
        <v>0</v>
      </c>
      <c r="E286" s="3"/>
      <c r="F286" s="3"/>
      <c r="G286" s="3"/>
      <c r="H286" s="3"/>
    </row>
    <row r="287" spans="1:8" ht="13.5" thickBot="1">
      <c r="A287" s="18" t="s">
        <v>64</v>
      </c>
      <c r="B287" s="19" t="s">
        <v>23</v>
      </c>
      <c r="C287" s="20">
        <v>0</v>
      </c>
      <c r="D287" s="21">
        <v>0</v>
      </c>
      <c r="E287" s="3"/>
      <c r="F287" s="3"/>
      <c r="G287" s="3"/>
      <c r="H287" s="3"/>
    </row>
    <row r="288" spans="2:8" ht="12.75">
      <c r="B288" s="22" t="s">
        <v>24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25</v>
      </c>
      <c r="C289" s="20">
        <v>1</v>
      </c>
      <c r="D289" s="21">
        <v>0</v>
      </c>
      <c r="E289" s="3"/>
      <c r="F289" s="3"/>
      <c r="G289" s="3"/>
      <c r="H289" s="3"/>
    </row>
    <row r="290" spans="2:8" ht="12.75">
      <c r="B290" s="22" t="s">
        <v>27</v>
      </c>
      <c r="C290" s="20">
        <v>0</v>
      </c>
      <c r="D290" s="21">
        <v>0</v>
      </c>
      <c r="E290" s="3"/>
      <c r="F290" s="3"/>
      <c r="G290" s="3"/>
      <c r="H290" s="3"/>
    </row>
    <row r="291" spans="2:8" ht="12.75">
      <c r="B291" s="22" t="s">
        <v>29</v>
      </c>
      <c r="C291" s="20">
        <v>0</v>
      </c>
      <c r="D291" s="21">
        <v>0</v>
      </c>
      <c r="E291" s="3"/>
      <c r="F291" s="3"/>
      <c r="G291" s="3"/>
      <c r="H291" s="3"/>
    </row>
    <row r="292" spans="2:8" ht="12.75">
      <c r="B292" s="22" t="s">
        <v>33</v>
      </c>
      <c r="C292" s="20">
        <v>0</v>
      </c>
      <c r="D292" s="21">
        <v>0</v>
      </c>
      <c r="E292" s="3"/>
      <c r="F292" s="3"/>
      <c r="G292" s="3"/>
      <c r="H292" s="3"/>
    </row>
    <row r="293" spans="2:8" ht="12.75">
      <c r="B293" s="22" t="s">
        <v>34</v>
      </c>
      <c r="C293" s="20">
        <v>0</v>
      </c>
      <c r="D293" s="21">
        <v>0</v>
      </c>
      <c r="E293" s="3"/>
      <c r="F293" s="3"/>
      <c r="G293" s="3"/>
      <c r="H293" s="3"/>
    </row>
    <row r="294" spans="2:8" ht="12.75">
      <c r="B294" s="22" t="s">
        <v>35</v>
      </c>
      <c r="C294" s="20">
        <v>0</v>
      </c>
      <c r="D294" s="21">
        <v>0</v>
      </c>
      <c r="E294" s="3"/>
      <c r="F294" s="3"/>
      <c r="G294" s="3"/>
      <c r="H294" s="3"/>
    </row>
    <row r="295" spans="2:8" ht="12.75">
      <c r="B295" s="22" t="s">
        <v>36</v>
      </c>
      <c r="C295" s="20">
        <v>0</v>
      </c>
      <c r="D295" s="21">
        <v>0</v>
      </c>
      <c r="E295" s="3"/>
      <c r="F295" s="3"/>
      <c r="G295" s="3"/>
      <c r="H295" s="3"/>
    </row>
    <row r="296" spans="2:8" ht="12.75">
      <c r="B296" s="22" t="s">
        <v>37</v>
      </c>
      <c r="C296" s="20">
        <v>0</v>
      </c>
      <c r="D296" s="21">
        <v>0</v>
      </c>
      <c r="E296" s="3"/>
      <c r="F296" s="3"/>
      <c r="G296" s="3"/>
      <c r="H296" s="3"/>
    </row>
    <row r="297" spans="2:8" ht="13.5" thickBot="1">
      <c r="B297" s="26" t="s">
        <v>38</v>
      </c>
      <c r="C297" s="20">
        <v>0</v>
      </c>
      <c r="D297" s="21">
        <v>0</v>
      </c>
      <c r="E297" s="3"/>
      <c r="F297" s="3"/>
      <c r="G297" s="3"/>
      <c r="H297" s="3"/>
    </row>
    <row r="298" spans="1:8" ht="13.5" thickBot="1">
      <c r="A298" s="29" t="s">
        <v>65</v>
      </c>
      <c r="B298" s="30" t="s">
        <v>23</v>
      </c>
      <c r="C298" s="20">
        <v>0</v>
      </c>
      <c r="D298" s="21">
        <v>0</v>
      </c>
      <c r="E298" s="3"/>
      <c r="F298" s="3"/>
      <c r="G298" s="3"/>
      <c r="H298" s="3"/>
    </row>
    <row r="299" spans="2:8" ht="12.75">
      <c r="B299" s="22" t="s">
        <v>24</v>
      </c>
      <c r="C299" s="20">
        <v>1</v>
      </c>
      <c r="D299" s="21">
        <v>1</v>
      </c>
      <c r="E299" s="3"/>
      <c r="F299" s="3"/>
      <c r="G299" s="3"/>
      <c r="H299" s="3"/>
    </row>
    <row r="300" spans="2:8" ht="12.75">
      <c r="B300" s="22" t="s">
        <v>25</v>
      </c>
      <c r="C300" s="20">
        <v>3</v>
      </c>
      <c r="D300" s="21">
        <v>1</v>
      </c>
      <c r="E300" s="3"/>
      <c r="F300" s="3"/>
      <c r="G300" s="3"/>
      <c r="H300" s="3"/>
    </row>
    <row r="301" spans="2:8" ht="12.75">
      <c r="B301" s="22" t="s">
        <v>27</v>
      </c>
      <c r="C301" s="20">
        <v>5</v>
      </c>
      <c r="D301" s="21">
        <v>4</v>
      </c>
      <c r="E301" s="3"/>
      <c r="F301" s="3"/>
      <c r="G301" s="3"/>
      <c r="H301" s="3"/>
    </row>
    <row r="302" spans="2:8" ht="12.75">
      <c r="B302" s="22" t="s">
        <v>29</v>
      </c>
      <c r="C302" s="20">
        <v>6</v>
      </c>
      <c r="D302" s="21">
        <v>0</v>
      </c>
      <c r="E302" s="3"/>
      <c r="F302" s="3"/>
      <c r="G302" s="3"/>
      <c r="H302" s="3"/>
    </row>
    <row r="303" spans="2:8" ht="12.75">
      <c r="B303" s="22" t="s">
        <v>33</v>
      </c>
      <c r="C303" s="20">
        <v>5</v>
      </c>
      <c r="D303" s="21">
        <v>2</v>
      </c>
      <c r="E303" s="3"/>
      <c r="F303" s="3"/>
      <c r="G303" s="3"/>
      <c r="H303" s="3"/>
    </row>
    <row r="304" spans="2:8" ht="12.75">
      <c r="B304" s="22" t="s">
        <v>34</v>
      </c>
      <c r="C304" s="20">
        <v>0</v>
      </c>
      <c r="D304" s="21">
        <v>1</v>
      </c>
      <c r="E304" s="3"/>
      <c r="F304" s="3"/>
      <c r="G304" s="3"/>
      <c r="H304" s="3"/>
    </row>
    <row r="305" spans="2:8" ht="12.75">
      <c r="B305" s="22" t="s">
        <v>35</v>
      </c>
      <c r="C305" s="20">
        <v>0</v>
      </c>
      <c r="D305" s="21">
        <v>1</v>
      </c>
      <c r="E305" s="3"/>
      <c r="F305" s="3"/>
      <c r="G305" s="3"/>
      <c r="H305" s="3"/>
    </row>
    <row r="306" spans="2:8" ht="12.75">
      <c r="B306" s="22" t="s">
        <v>36</v>
      </c>
      <c r="C306" s="20">
        <v>0</v>
      </c>
      <c r="D306" s="21">
        <v>0</v>
      </c>
      <c r="E306" s="3"/>
      <c r="F306" s="3"/>
      <c r="G306" s="3"/>
      <c r="H306" s="3"/>
    </row>
    <row r="307" spans="2:8" ht="12.75">
      <c r="B307" s="22" t="s">
        <v>37</v>
      </c>
      <c r="C307" s="20">
        <v>0</v>
      </c>
      <c r="D307" s="21">
        <v>1</v>
      </c>
      <c r="E307" s="3"/>
      <c r="F307" s="3"/>
      <c r="G307" s="3"/>
      <c r="H307" s="3"/>
    </row>
    <row r="308" spans="2:8" ht="13.5" thickBot="1">
      <c r="B308" s="26" t="s">
        <v>38</v>
      </c>
      <c r="C308" s="20">
        <v>0</v>
      </c>
      <c r="D308" s="21">
        <v>0</v>
      </c>
      <c r="E308" s="3"/>
      <c r="F308" s="3"/>
      <c r="G308" s="3"/>
      <c r="H308" s="3"/>
    </row>
    <row r="309" spans="1:8" ht="13.5" thickBot="1">
      <c r="A309" s="29" t="s">
        <v>66</v>
      </c>
      <c r="B309" s="30" t="s">
        <v>23</v>
      </c>
      <c r="C309" s="20">
        <v>1</v>
      </c>
      <c r="D309" s="21">
        <v>0</v>
      </c>
      <c r="E309" s="3"/>
      <c r="F309" s="3"/>
      <c r="G309" s="3"/>
      <c r="H309" s="3"/>
    </row>
    <row r="310" spans="2:8" ht="12.75">
      <c r="B310" s="22" t="s">
        <v>24</v>
      </c>
      <c r="C310" s="20">
        <v>0</v>
      </c>
      <c r="D310" s="21">
        <v>1</v>
      </c>
      <c r="E310" s="3"/>
      <c r="F310" s="3"/>
      <c r="G310" s="3"/>
      <c r="H310" s="3"/>
    </row>
    <row r="311" spans="2:8" ht="12.75">
      <c r="B311" s="22" t="s">
        <v>25</v>
      </c>
      <c r="C311" s="20">
        <v>0</v>
      </c>
      <c r="D311" s="21">
        <v>1</v>
      </c>
      <c r="E311" s="3"/>
      <c r="F311" s="3"/>
      <c r="G311" s="3"/>
      <c r="H311" s="3"/>
    </row>
    <row r="312" spans="2:8" ht="12.75">
      <c r="B312" s="22" t="s">
        <v>27</v>
      </c>
      <c r="C312" s="20">
        <v>1</v>
      </c>
      <c r="D312" s="21">
        <v>0</v>
      </c>
      <c r="E312" s="3"/>
      <c r="F312" s="3"/>
      <c r="G312" s="3"/>
      <c r="H312" s="3"/>
    </row>
    <row r="313" spans="2:8" ht="12.75">
      <c r="B313" s="22" t="s">
        <v>29</v>
      </c>
      <c r="C313" s="20">
        <v>2</v>
      </c>
      <c r="D313" s="21">
        <v>1</v>
      </c>
      <c r="E313" s="3"/>
      <c r="F313" s="3"/>
      <c r="G313" s="3"/>
      <c r="H313" s="3"/>
    </row>
    <row r="314" spans="2:8" ht="12.75">
      <c r="B314" s="22" t="s">
        <v>33</v>
      </c>
      <c r="C314" s="20">
        <v>1</v>
      </c>
      <c r="D314" s="21">
        <v>1</v>
      </c>
      <c r="E314" s="3"/>
      <c r="F314" s="3"/>
      <c r="G314" s="3"/>
      <c r="H314" s="3"/>
    </row>
    <row r="315" spans="2:8" ht="12.75">
      <c r="B315" s="22" t="s">
        <v>34</v>
      </c>
      <c r="C315" s="20">
        <v>2</v>
      </c>
      <c r="D315" s="21">
        <v>0</v>
      </c>
      <c r="E315" s="3"/>
      <c r="F315" s="3"/>
      <c r="G315" s="3"/>
      <c r="H315" s="3"/>
    </row>
    <row r="316" spans="2:8" ht="12.75">
      <c r="B316" s="22" t="s">
        <v>35</v>
      </c>
      <c r="C316" s="20">
        <v>0</v>
      </c>
      <c r="D316" s="21">
        <v>0</v>
      </c>
      <c r="E316" s="3"/>
      <c r="F316" s="3"/>
      <c r="G316" s="3"/>
      <c r="H316" s="3"/>
    </row>
    <row r="317" spans="2:8" ht="12.75">
      <c r="B317" s="22" t="s">
        <v>36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37</v>
      </c>
      <c r="C318" s="20">
        <v>0</v>
      </c>
      <c r="D318" s="21">
        <v>0</v>
      </c>
      <c r="E318" s="3"/>
      <c r="F318" s="3"/>
      <c r="G318" s="3"/>
      <c r="H318" s="3"/>
    </row>
    <row r="319" spans="2:8" ht="13.5" thickBot="1">
      <c r="B319" s="26" t="s">
        <v>38</v>
      </c>
      <c r="C319" s="20">
        <v>0</v>
      </c>
      <c r="D319" s="21">
        <v>0</v>
      </c>
      <c r="E319" s="3"/>
      <c r="F319" s="3"/>
      <c r="G319" s="3"/>
      <c r="H319" s="3"/>
    </row>
    <row r="320" spans="1:8" ht="13.5" thickBot="1">
      <c r="A320" s="29" t="s">
        <v>67</v>
      </c>
      <c r="B320" s="19" t="s">
        <v>23</v>
      </c>
      <c r="C320" s="20">
        <v>0</v>
      </c>
      <c r="D320" s="21">
        <v>0</v>
      </c>
      <c r="E320" s="3"/>
      <c r="F320" s="3"/>
      <c r="G320" s="3"/>
      <c r="H320" s="3"/>
    </row>
    <row r="321" spans="2:8" ht="12.75">
      <c r="B321" s="22" t="s">
        <v>24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25</v>
      </c>
      <c r="C322" s="20">
        <v>0</v>
      </c>
      <c r="D322" s="21">
        <v>0</v>
      </c>
      <c r="E322" s="3"/>
      <c r="F322" s="3"/>
      <c r="G322" s="3"/>
      <c r="H322" s="3"/>
    </row>
    <row r="323" spans="2:8" ht="12.75">
      <c r="B323" s="22" t="s">
        <v>27</v>
      </c>
      <c r="C323" s="20">
        <v>0</v>
      </c>
      <c r="D323" s="21">
        <v>1</v>
      </c>
      <c r="E323" s="3"/>
      <c r="F323" s="3"/>
      <c r="G323" s="3"/>
      <c r="H323" s="3"/>
    </row>
    <row r="324" spans="2:8" ht="12.75">
      <c r="B324" s="22" t="s">
        <v>29</v>
      </c>
      <c r="C324" s="20">
        <v>0</v>
      </c>
      <c r="D324" s="21">
        <v>0</v>
      </c>
      <c r="E324" s="3"/>
      <c r="F324" s="3"/>
      <c r="G324" s="3"/>
      <c r="H324" s="3"/>
    </row>
    <row r="325" spans="2:8" ht="12.75">
      <c r="B325" s="22" t="s">
        <v>33</v>
      </c>
      <c r="C325" s="20">
        <v>0</v>
      </c>
      <c r="D325" s="21">
        <v>0</v>
      </c>
      <c r="E325" s="3"/>
      <c r="F325" s="3"/>
      <c r="G325" s="3"/>
      <c r="H325" s="3"/>
    </row>
    <row r="326" spans="2:8" ht="12.75">
      <c r="B326" s="22" t="s">
        <v>34</v>
      </c>
      <c r="C326" s="20">
        <v>0</v>
      </c>
      <c r="D326" s="21">
        <v>0</v>
      </c>
      <c r="E326" s="3"/>
      <c r="F326" s="3"/>
      <c r="G326" s="3"/>
      <c r="H326" s="3"/>
    </row>
    <row r="327" spans="2:8" ht="12.75">
      <c r="B327" s="22" t="s">
        <v>35</v>
      </c>
      <c r="C327" s="20">
        <v>0</v>
      </c>
      <c r="D327" s="21">
        <v>0</v>
      </c>
      <c r="E327" s="3"/>
      <c r="F327" s="3"/>
      <c r="G327" s="3"/>
      <c r="H327" s="3"/>
    </row>
    <row r="328" spans="2:8" ht="12.75">
      <c r="B328" s="22" t="s">
        <v>36</v>
      </c>
      <c r="C328" s="20">
        <v>0</v>
      </c>
      <c r="D328" s="21">
        <v>0</v>
      </c>
      <c r="E328" s="3"/>
      <c r="F328" s="3"/>
      <c r="G328" s="3"/>
      <c r="H328" s="3"/>
    </row>
    <row r="329" spans="2:8" ht="12.75">
      <c r="B329" s="22" t="s">
        <v>37</v>
      </c>
      <c r="C329" s="20">
        <v>0</v>
      </c>
      <c r="D329" s="21">
        <v>0</v>
      </c>
      <c r="E329" s="3"/>
      <c r="F329" s="3"/>
      <c r="G329" s="3"/>
      <c r="H329" s="3"/>
    </row>
    <row r="330" spans="2:8" ht="13.5" thickBot="1">
      <c r="B330" s="26" t="s">
        <v>38</v>
      </c>
      <c r="C330" s="20">
        <v>0</v>
      </c>
      <c r="D330" s="21">
        <v>0</v>
      </c>
      <c r="E330" s="3"/>
      <c r="F330" s="3"/>
      <c r="G330" s="3"/>
      <c r="H330" s="3"/>
    </row>
    <row r="331" spans="1:8" ht="13.5" thickBot="1">
      <c r="A331" s="29" t="s">
        <v>68</v>
      </c>
      <c r="B331" s="30" t="s">
        <v>23</v>
      </c>
      <c r="C331" s="20">
        <v>1</v>
      </c>
      <c r="D331" s="21">
        <v>0</v>
      </c>
      <c r="E331" s="3"/>
      <c r="F331" s="3"/>
      <c r="G331" s="3"/>
      <c r="H331" s="3"/>
    </row>
    <row r="332" spans="2:8" ht="12.75">
      <c r="B332" s="22" t="s">
        <v>24</v>
      </c>
      <c r="C332" s="20">
        <v>0</v>
      </c>
      <c r="D332" s="21">
        <v>0</v>
      </c>
      <c r="E332" s="3"/>
      <c r="F332" s="3"/>
      <c r="G332" s="3"/>
      <c r="H332" s="3"/>
    </row>
    <row r="333" spans="2:8" ht="12.75">
      <c r="B333" s="22" t="s">
        <v>25</v>
      </c>
      <c r="C333" s="20">
        <v>0</v>
      </c>
      <c r="D333" s="21">
        <v>0</v>
      </c>
      <c r="E333" s="3"/>
      <c r="F333" s="3"/>
      <c r="G333" s="3"/>
      <c r="H333" s="3"/>
    </row>
    <row r="334" spans="2:8" ht="12.75">
      <c r="B334" s="22" t="s">
        <v>27</v>
      </c>
      <c r="C334" s="20">
        <v>0</v>
      </c>
      <c r="D334" s="21">
        <v>0</v>
      </c>
      <c r="E334" s="3"/>
      <c r="F334" s="3"/>
      <c r="G334" s="3"/>
      <c r="H334" s="3"/>
    </row>
    <row r="335" spans="2:8" ht="12.75">
      <c r="B335" s="22" t="s">
        <v>29</v>
      </c>
      <c r="C335" s="20">
        <v>0</v>
      </c>
      <c r="D335" s="21">
        <v>0</v>
      </c>
      <c r="E335" s="3"/>
      <c r="F335" s="3"/>
      <c r="G335" s="3"/>
      <c r="H335" s="3"/>
    </row>
    <row r="336" spans="2:8" ht="12.75">
      <c r="B336" s="22" t="s">
        <v>33</v>
      </c>
      <c r="C336" s="20">
        <v>0</v>
      </c>
      <c r="D336" s="21">
        <v>0</v>
      </c>
      <c r="E336" s="3"/>
      <c r="F336" s="3"/>
      <c r="G336" s="3"/>
      <c r="H336" s="3"/>
    </row>
    <row r="337" spans="2:8" ht="12.75">
      <c r="B337" s="22" t="s">
        <v>34</v>
      </c>
      <c r="C337" s="20">
        <v>1</v>
      </c>
      <c r="D337" s="21">
        <v>0</v>
      </c>
      <c r="E337" s="3"/>
      <c r="F337" s="3"/>
      <c r="G337" s="3"/>
      <c r="H337" s="3"/>
    </row>
    <row r="338" spans="2:8" ht="12.75">
      <c r="B338" s="22" t="s">
        <v>35</v>
      </c>
      <c r="C338" s="20">
        <v>0</v>
      </c>
      <c r="D338" s="21">
        <v>0</v>
      </c>
      <c r="E338" s="3"/>
      <c r="F338" s="3"/>
      <c r="G338" s="3"/>
      <c r="H338" s="3"/>
    </row>
    <row r="339" spans="2:8" ht="12.75">
      <c r="B339" s="22" t="s">
        <v>36</v>
      </c>
      <c r="C339" s="20">
        <v>0</v>
      </c>
      <c r="D339" s="21">
        <v>0</v>
      </c>
      <c r="E339" s="3"/>
      <c r="F339" s="3"/>
      <c r="G339" s="3"/>
      <c r="H339" s="3"/>
    </row>
    <row r="340" spans="2:8" ht="12.75">
      <c r="B340" s="22" t="s">
        <v>37</v>
      </c>
      <c r="C340" s="20">
        <v>0</v>
      </c>
      <c r="D340" s="21">
        <v>0</v>
      </c>
      <c r="E340" s="3"/>
      <c r="F340" s="3"/>
      <c r="G340" s="3"/>
      <c r="H340" s="3"/>
    </row>
    <row r="341" spans="2:8" ht="13.5" thickBot="1">
      <c r="B341" s="26" t="s">
        <v>38</v>
      </c>
      <c r="C341" s="20">
        <v>0</v>
      </c>
      <c r="D341" s="21">
        <v>0</v>
      </c>
      <c r="E341" s="3"/>
      <c r="F341" s="3"/>
      <c r="G341" s="3"/>
      <c r="H341" s="3"/>
    </row>
    <row r="342" spans="1:8" ht="13.5" thickBot="1">
      <c r="A342" s="29" t="s">
        <v>69</v>
      </c>
      <c r="B342" s="30" t="s">
        <v>23</v>
      </c>
      <c r="C342" s="20">
        <v>0</v>
      </c>
      <c r="D342" s="21">
        <v>0</v>
      </c>
      <c r="E342" s="3"/>
      <c r="F342" s="3"/>
      <c r="G342" s="3"/>
      <c r="H342" s="3"/>
    </row>
    <row r="343" spans="2:8" ht="12.75">
      <c r="B343" s="22" t="s">
        <v>24</v>
      </c>
      <c r="C343" s="20">
        <v>0</v>
      </c>
      <c r="D343" s="21">
        <v>0</v>
      </c>
      <c r="E343" s="3"/>
      <c r="F343" s="3"/>
      <c r="G343" s="3"/>
      <c r="H343" s="3"/>
    </row>
    <row r="344" spans="2:8" ht="12.75">
      <c r="B344" s="22" t="s">
        <v>25</v>
      </c>
      <c r="C344" s="20">
        <v>0</v>
      </c>
      <c r="D344" s="21">
        <v>1</v>
      </c>
      <c r="E344" s="3"/>
      <c r="F344" s="3"/>
      <c r="G344" s="3"/>
      <c r="H344" s="3"/>
    </row>
    <row r="345" spans="2:8" ht="12.75">
      <c r="B345" s="22" t="s">
        <v>27</v>
      </c>
      <c r="C345" s="20">
        <v>0</v>
      </c>
      <c r="D345" s="21">
        <v>0</v>
      </c>
      <c r="E345" s="3"/>
      <c r="F345" s="3"/>
      <c r="G345" s="3"/>
      <c r="H345" s="3"/>
    </row>
    <row r="346" spans="2:8" ht="12.75">
      <c r="B346" s="22" t="s">
        <v>29</v>
      </c>
      <c r="C346" s="20">
        <v>0</v>
      </c>
      <c r="D346" s="21">
        <v>0</v>
      </c>
      <c r="E346" s="3"/>
      <c r="F346" s="3"/>
      <c r="G346" s="3"/>
      <c r="H346" s="3"/>
    </row>
    <row r="347" spans="2:8" ht="12.75">
      <c r="B347" s="22" t="s">
        <v>33</v>
      </c>
      <c r="C347" s="20">
        <v>0</v>
      </c>
      <c r="D347" s="21">
        <v>1</v>
      </c>
      <c r="E347" s="3"/>
      <c r="F347" s="3"/>
      <c r="G347" s="3"/>
      <c r="H347" s="3"/>
    </row>
    <row r="348" spans="2:8" ht="12.75">
      <c r="B348" s="22" t="s">
        <v>34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35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36</v>
      </c>
      <c r="C350" s="20">
        <v>0</v>
      </c>
      <c r="D350" s="21">
        <v>0</v>
      </c>
      <c r="E350" s="3"/>
      <c r="F350" s="3"/>
      <c r="G350" s="3"/>
      <c r="H350" s="3"/>
    </row>
    <row r="351" spans="2:8" ht="12.75">
      <c r="B351" s="22" t="s">
        <v>37</v>
      </c>
      <c r="C351" s="20">
        <v>0</v>
      </c>
      <c r="D351" s="21">
        <v>0</v>
      </c>
      <c r="E351" s="3"/>
      <c r="F351" s="3"/>
      <c r="G351" s="3"/>
      <c r="H351" s="3"/>
    </row>
    <row r="352" spans="2:8" ht="13.5" thickBot="1">
      <c r="B352" s="26" t="s">
        <v>38</v>
      </c>
      <c r="C352" s="20">
        <v>0</v>
      </c>
      <c r="D352" s="21">
        <v>0</v>
      </c>
      <c r="E352" s="3"/>
      <c r="F352" s="3"/>
      <c r="G352" s="3"/>
      <c r="H352" s="3"/>
    </row>
    <row r="353" spans="1:8" ht="13.5" thickBot="1">
      <c r="A353" s="29" t="s">
        <v>70</v>
      </c>
      <c r="B353" s="30" t="s">
        <v>23</v>
      </c>
      <c r="C353" s="20">
        <v>0</v>
      </c>
      <c r="D353" s="21">
        <v>0</v>
      </c>
      <c r="E353" s="3"/>
      <c r="F353" s="3"/>
      <c r="G353" s="3"/>
      <c r="H353" s="3"/>
    </row>
    <row r="354" spans="2:8" ht="12.75">
      <c r="B354" s="22" t="s">
        <v>24</v>
      </c>
      <c r="C354" s="20">
        <v>0</v>
      </c>
      <c r="D354" s="21">
        <v>0</v>
      </c>
      <c r="E354" s="3"/>
      <c r="F354" s="3"/>
      <c r="G354" s="3"/>
      <c r="H354" s="3"/>
    </row>
    <row r="355" spans="2:8" ht="12.75">
      <c r="B355" s="22" t="s">
        <v>25</v>
      </c>
      <c r="C355" s="20">
        <v>0</v>
      </c>
      <c r="D355" s="21">
        <v>0</v>
      </c>
      <c r="E355" s="3"/>
      <c r="F355" s="3"/>
      <c r="G355" s="3"/>
      <c r="H355" s="3"/>
    </row>
    <row r="356" spans="2:8" ht="12.75">
      <c r="B356" s="22" t="s">
        <v>27</v>
      </c>
      <c r="C356" s="20">
        <v>0</v>
      </c>
      <c r="D356" s="21">
        <v>1</v>
      </c>
      <c r="E356" s="3"/>
      <c r="F356" s="3"/>
      <c r="G356" s="3"/>
      <c r="H356" s="3"/>
    </row>
    <row r="357" spans="2:8" ht="12.75">
      <c r="B357" s="22" t="s">
        <v>29</v>
      </c>
      <c r="C357" s="20">
        <v>1</v>
      </c>
      <c r="D357" s="21">
        <v>0</v>
      </c>
      <c r="E357" s="3"/>
      <c r="F357" s="3"/>
      <c r="G357" s="3"/>
      <c r="H357" s="3"/>
    </row>
    <row r="358" spans="2:8" ht="12.75">
      <c r="B358" s="22" t="s">
        <v>33</v>
      </c>
      <c r="C358" s="20">
        <v>1</v>
      </c>
      <c r="D358" s="21">
        <v>0</v>
      </c>
      <c r="E358" s="3"/>
      <c r="F358" s="3"/>
      <c r="G358" s="3"/>
      <c r="H358" s="3"/>
    </row>
    <row r="359" spans="2:8" ht="12.75">
      <c r="B359" s="22" t="s">
        <v>34</v>
      </c>
      <c r="C359" s="20">
        <v>1</v>
      </c>
      <c r="D359" s="21">
        <v>0</v>
      </c>
      <c r="E359" s="3"/>
      <c r="F359" s="3"/>
      <c r="G359" s="3"/>
      <c r="H359" s="3"/>
    </row>
    <row r="360" spans="2:8" ht="12.75">
      <c r="B360" s="22" t="s">
        <v>35</v>
      </c>
      <c r="C360" s="20">
        <v>1</v>
      </c>
      <c r="D360" s="21">
        <v>0</v>
      </c>
      <c r="E360" s="3"/>
      <c r="F360" s="3"/>
      <c r="G360" s="3"/>
      <c r="H360" s="3"/>
    </row>
    <row r="361" spans="2:8" ht="12.75">
      <c r="B361" s="22" t="s">
        <v>36</v>
      </c>
      <c r="C361" s="20">
        <v>0</v>
      </c>
      <c r="D361" s="21">
        <v>0</v>
      </c>
      <c r="E361" s="3"/>
      <c r="F361" s="3"/>
      <c r="G361" s="3"/>
      <c r="H361" s="3"/>
    </row>
    <row r="362" spans="2:8" ht="12.75">
      <c r="B362" s="22" t="s">
        <v>37</v>
      </c>
      <c r="C362" s="20">
        <v>0</v>
      </c>
      <c r="D362" s="21">
        <v>0</v>
      </c>
      <c r="E362" s="3"/>
      <c r="F362" s="3"/>
      <c r="G362" s="3"/>
      <c r="H362" s="3"/>
    </row>
    <row r="363" spans="2:8" ht="13.5" thickBot="1">
      <c r="B363" s="26" t="s">
        <v>38</v>
      </c>
      <c r="C363" s="20">
        <v>0</v>
      </c>
      <c r="D363" s="21">
        <v>0</v>
      </c>
      <c r="E363" s="3"/>
      <c r="F363" s="3"/>
      <c r="G363" s="3"/>
      <c r="H363" s="3"/>
    </row>
    <row r="364" spans="1:8" ht="13.5" thickBot="1">
      <c r="A364" s="29" t="s">
        <v>71</v>
      </c>
      <c r="B364" s="30" t="s">
        <v>23</v>
      </c>
      <c r="C364" s="20">
        <v>0</v>
      </c>
      <c r="D364" s="21">
        <v>0</v>
      </c>
      <c r="E364" s="3"/>
      <c r="F364" s="3"/>
      <c r="G364" s="3"/>
      <c r="H364" s="3"/>
    </row>
    <row r="365" spans="2:8" ht="12.75">
      <c r="B365" s="22" t="s">
        <v>24</v>
      </c>
      <c r="C365" s="20">
        <v>0</v>
      </c>
      <c r="D365" s="21">
        <v>1</v>
      </c>
      <c r="E365" s="3"/>
      <c r="F365" s="3"/>
      <c r="G365" s="3"/>
      <c r="H365" s="3"/>
    </row>
    <row r="366" spans="2:8" ht="12.75">
      <c r="B366" s="22" t="s">
        <v>25</v>
      </c>
      <c r="C366" s="20">
        <v>0</v>
      </c>
      <c r="D366" s="21">
        <v>0</v>
      </c>
      <c r="E366" s="3"/>
      <c r="F366" s="3"/>
      <c r="G366" s="3"/>
      <c r="H366" s="3"/>
    </row>
    <row r="367" spans="2:8" ht="12.75">
      <c r="B367" s="22" t="s">
        <v>27</v>
      </c>
      <c r="C367" s="20">
        <v>0</v>
      </c>
      <c r="D367" s="21">
        <v>0</v>
      </c>
      <c r="E367" s="3"/>
      <c r="F367" s="3"/>
      <c r="G367" s="3"/>
      <c r="H367" s="3"/>
    </row>
    <row r="368" spans="2:8" ht="12.75">
      <c r="B368" s="22" t="s">
        <v>29</v>
      </c>
      <c r="C368" s="20">
        <v>0</v>
      </c>
      <c r="D368" s="21">
        <v>1</v>
      </c>
      <c r="E368" s="3"/>
      <c r="F368" s="3"/>
      <c r="G368" s="3"/>
      <c r="H368" s="3"/>
    </row>
    <row r="369" spans="2:8" ht="12.75">
      <c r="B369" s="22" t="s">
        <v>33</v>
      </c>
      <c r="C369" s="20">
        <v>0</v>
      </c>
      <c r="D369" s="21">
        <v>0</v>
      </c>
      <c r="E369" s="3"/>
      <c r="F369" s="3"/>
      <c r="G369" s="3"/>
      <c r="H369" s="3"/>
    </row>
    <row r="370" spans="2:8" ht="12.75">
      <c r="B370" s="22" t="s">
        <v>34</v>
      </c>
      <c r="C370" s="20">
        <v>0</v>
      </c>
      <c r="D370" s="21">
        <v>0</v>
      </c>
      <c r="E370" s="3"/>
      <c r="F370" s="3"/>
      <c r="G370" s="3"/>
      <c r="H370" s="3"/>
    </row>
    <row r="371" spans="2:8" ht="12.75">
      <c r="B371" s="22" t="s">
        <v>35</v>
      </c>
      <c r="C371" s="20">
        <v>0</v>
      </c>
      <c r="D371" s="21">
        <v>1</v>
      </c>
      <c r="E371" s="3"/>
      <c r="F371" s="3"/>
      <c r="G371" s="3"/>
      <c r="H371" s="3"/>
    </row>
    <row r="372" spans="2:8" ht="12.75">
      <c r="B372" s="22" t="s">
        <v>36</v>
      </c>
      <c r="C372" s="20">
        <v>0</v>
      </c>
      <c r="D372" s="21">
        <v>0</v>
      </c>
      <c r="E372" s="3"/>
      <c r="F372" s="3"/>
      <c r="G372" s="3"/>
      <c r="H372" s="3"/>
    </row>
    <row r="373" spans="2:8" ht="12.75">
      <c r="B373" s="22" t="s">
        <v>37</v>
      </c>
      <c r="C373" s="20">
        <v>0</v>
      </c>
      <c r="D373" s="21">
        <v>0</v>
      </c>
      <c r="E373" s="3"/>
      <c r="F373" s="3"/>
      <c r="G373" s="3"/>
      <c r="H373" s="3"/>
    </row>
    <row r="374" spans="2:8" ht="13.5" thickBot="1">
      <c r="B374" s="26" t="s">
        <v>38</v>
      </c>
      <c r="C374" s="20">
        <v>0</v>
      </c>
      <c r="D374" s="21">
        <v>0</v>
      </c>
      <c r="E374" s="3"/>
      <c r="F374" s="3"/>
      <c r="G374" s="3"/>
      <c r="H374" s="3"/>
    </row>
    <row r="375" spans="1:8" ht="13.5" thickBot="1">
      <c r="A375" s="29" t="s">
        <v>72</v>
      </c>
      <c r="B375" s="30" t="s">
        <v>23</v>
      </c>
      <c r="C375" s="20">
        <v>0</v>
      </c>
      <c r="D375" s="21">
        <v>0</v>
      </c>
      <c r="E375" s="3"/>
      <c r="F375" s="3"/>
      <c r="G375" s="3"/>
      <c r="H375" s="3"/>
    </row>
    <row r="376" spans="2:8" ht="12.75">
      <c r="B376" s="22" t="s">
        <v>24</v>
      </c>
      <c r="C376" s="20">
        <v>0</v>
      </c>
      <c r="D376" s="21">
        <v>0</v>
      </c>
      <c r="E376" s="3"/>
      <c r="F376" s="3"/>
      <c r="G376" s="3"/>
      <c r="H376" s="3"/>
    </row>
    <row r="377" spans="2:8" ht="12.75">
      <c r="B377" s="22" t="s">
        <v>25</v>
      </c>
      <c r="C377" s="20">
        <v>0</v>
      </c>
      <c r="D377" s="21">
        <v>0</v>
      </c>
      <c r="E377" s="3"/>
      <c r="F377" s="3"/>
      <c r="G377" s="3"/>
      <c r="H377" s="3"/>
    </row>
    <row r="378" spans="2:8" ht="12.75">
      <c r="B378" s="22" t="s">
        <v>27</v>
      </c>
      <c r="C378" s="20">
        <v>0</v>
      </c>
      <c r="D378" s="21">
        <v>0</v>
      </c>
      <c r="E378" s="3"/>
      <c r="F378" s="3"/>
      <c r="G378" s="3"/>
      <c r="H378" s="3"/>
    </row>
    <row r="379" spans="2:8" ht="12.75">
      <c r="B379" s="22" t="s">
        <v>29</v>
      </c>
      <c r="C379" s="20">
        <v>0</v>
      </c>
      <c r="D379" s="21">
        <v>0</v>
      </c>
      <c r="E379" s="3"/>
      <c r="F379" s="3"/>
      <c r="G379" s="3"/>
      <c r="H379" s="3"/>
    </row>
    <row r="380" spans="2:8" ht="12.75">
      <c r="B380" s="22" t="s">
        <v>33</v>
      </c>
      <c r="C380" s="20">
        <v>1</v>
      </c>
      <c r="D380" s="21">
        <v>0</v>
      </c>
      <c r="E380" s="3"/>
      <c r="F380" s="3"/>
      <c r="G380" s="3"/>
      <c r="H380" s="3"/>
    </row>
    <row r="381" spans="2:8" ht="12.75">
      <c r="B381" s="22" t="s">
        <v>34</v>
      </c>
      <c r="C381" s="20">
        <v>0</v>
      </c>
      <c r="D381" s="21">
        <v>0</v>
      </c>
      <c r="E381" s="3"/>
      <c r="F381" s="3"/>
      <c r="G381" s="3"/>
      <c r="H381" s="3"/>
    </row>
    <row r="382" spans="2:8" ht="12.75">
      <c r="B382" s="22" t="s">
        <v>35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36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37</v>
      </c>
      <c r="C384" s="20">
        <v>0</v>
      </c>
      <c r="D384" s="21">
        <v>0</v>
      </c>
      <c r="E384" s="3"/>
      <c r="F384" s="3"/>
      <c r="G384" s="3"/>
      <c r="H384" s="3"/>
    </row>
    <row r="385" spans="2:8" ht="13.5" thickBot="1">
      <c r="B385" s="26" t="s">
        <v>38</v>
      </c>
      <c r="C385" s="20">
        <v>0</v>
      </c>
      <c r="D385" s="21">
        <v>0</v>
      </c>
      <c r="E385" s="3"/>
      <c r="F385" s="3"/>
      <c r="G385" s="3"/>
      <c r="H385" s="3"/>
    </row>
    <row r="386" spans="1:8" ht="13.5" thickBot="1">
      <c r="A386" s="18" t="s">
        <v>73</v>
      </c>
      <c r="B386" s="19" t="s">
        <v>23</v>
      </c>
      <c r="C386" s="20">
        <v>0</v>
      </c>
      <c r="D386" s="21">
        <v>0</v>
      </c>
      <c r="E386" s="3"/>
      <c r="F386" s="3"/>
      <c r="G386" s="3"/>
      <c r="H386" s="3"/>
    </row>
    <row r="387" spans="2:8" ht="12.75">
      <c r="B387" s="22" t="s">
        <v>24</v>
      </c>
      <c r="C387" s="20">
        <v>0</v>
      </c>
      <c r="D387" s="21">
        <v>0</v>
      </c>
      <c r="E387" s="3"/>
      <c r="F387" s="3"/>
      <c r="G387" s="3"/>
      <c r="H387" s="3"/>
    </row>
    <row r="388" spans="2:8" ht="12.75">
      <c r="B388" s="22" t="s">
        <v>25</v>
      </c>
      <c r="C388" s="20">
        <v>0</v>
      </c>
      <c r="D388" s="21">
        <v>0</v>
      </c>
      <c r="E388" s="3"/>
      <c r="F388" s="3"/>
      <c r="G388" s="3"/>
      <c r="H388" s="3"/>
    </row>
    <row r="389" spans="2:8" ht="12.75">
      <c r="B389" s="22" t="s">
        <v>27</v>
      </c>
      <c r="C389" s="20">
        <v>0</v>
      </c>
      <c r="D389" s="21">
        <v>0</v>
      </c>
      <c r="E389" s="3"/>
      <c r="F389" s="3"/>
      <c r="G389" s="3"/>
      <c r="H389" s="3"/>
    </row>
    <row r="390" spans="2:8" ht="12.75">
      <c r="B390" s="22" t="s">
        <v>29</v>
      </c>
      <c r="C390" s="20">
        <v>0</v>
      </c>
      <c r="D390" s="21">
        <v>0</v>
      </c>
      <c r="E390" s="3"/>
      <c r="F390" s="3"/>
      <c r="G390" s="3"/>
      <c r="H390" s="3"/>
    </row>
    <row r="391" spans="2:8" ht="12.75">
      <c r="B391" s="22" t="s">
        <v>33</v>
      </c>
      <c r="C391" s="20">
        <v>0</v>
      </c>
      <c r="D391" s="21">
        <v>0</v>
      </c>
      <c r="E391" s="3"/>
      <c r="F391" s="3"/>
      <c r="G391" s="3"/>
      <c r="H391" s="3"/>
    </row>
    <row r="392" spans="2:8" ht="12.75">
      <c r="B392" s="22" t="s">
        <v>34</v>
      </c>
      <c r="C392" s="20">
        <v>1</v>
      </c>
      <c r="D392" s="21">
        <v>0</v>
      </c>
      <c r="E392" s="3"/>
      <c r="F392" s="3"/>
      <c r="G392" s="3"/>
      <c r="H392" s="3"/>
    </row>
    <row r="393" spans="2:8" ht="12.75">
      <c r="B393" s="22" t="s">
        <v>35</v>
      </c>
      <c r="C393" s="20">
        <v>0</v>
      </c>
      <c r="D393" s="21">
        <v>0</v>
      </c>
      <c r="E393" s="3"/>
      <c r="F393" s="3"/>
      <c r="G393" s="3"/>
      <c r="H393" s="3"/>
    </row>
    <row r="394" spans="2:8" ht="12.75">
      <c r="B394" s="22" t="s">
        <v>36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37</v>
      </c>
      <c r="C395" s="20">
        <v>0</v>
      </c>
      <c r="D395" s="21">
        <v>0</v>
      </c>
      <c r="E395" s="3"/>
      <c r="F395" s="3"/>
      <c r="G395" s="3"/>
      <c r="H395" s="3"/>
    </row>
    <row r="396" spans="2:8" ht="13.5" thickBot="1">
      <c r="B396" s="26" t="s">
        <v>38</v>
      </c>
      <c r="C396" s="20">
        <v>0</v>
      </c>
      <c r="D396" s="21">
        <v>0</v>
      </c>
      <c r="E396" s="3"/>
      <c r="F396" s="3"/>
      <c r="G396" s="3"/>
      <c r="H396" s="3"/>
    </row>
    <row r="397" spans="1:8" ht="13.5" thickBot="1">
      <c r="A397" s="18" t="s">
        <v>74</v>
      </c>
      <c r="B397" s="19" t="s">
        <v>23</v>
      </c>
      <c r="C397" s="20">
        <v>0</v>
      </c>
      <c r="D397" s="21">
        <v>0</v>
      </c>
      <c r="E397" s="3"/>
      <c r="F397" s="3"/>
      <c r="H397" s="3"/>
    </row>
    <row r="398" spans="2:6" ht="12.75">
      <c r="B398" s="22" t="s">
        <v>24</v>
      </c>
      <c r="C398" s="20">
        <v>0</v>
      </c>
      <c r="D398" s="21">
        <v>0</v>
      </c>
      <c r="E398" s="3"/>
      <c r="F398" s="3"/>
    </row>
    <row r="399" spans="2:6" ht="12.75">
      <c r="B399" s="22" t="s">
        <v>25</v>
      </c>
      <c r="C399" s="20">
        <v>0</v>
      </c>
      <c r="D399" s="21">
        <v>0</v>
      </c>
      <c r="E399" s="3"/>
      <c r="F399" s="3"/>
    </row>
    <row r="400" spans="2:6" ht="12.75">
      <c r="B400" s="22" t="s">
        <v>27</v>
      </c>
      <c r="C400" s="20">
        <v>0</v>
      </c>
      <c r="D400" s="21">
        <v>0</v>
      </c>
      <c r="E400" s="3"/>
      <c r="F400" s="3"/>
    </row>
    <row r="401" spans="2:6" ht="12.75">
      <c r="B401" s="22" t="s">
        <v>29</v>
      </c>
      <c r="C401" s="20">
        <v>0</v>
      </c>
      <c r="D401" s="21">
        <v>0</v>
      </c>
      <c r="E401" s="3"/>
      <c r="F401" s="3"/>
    </row>
    <row r="402" spans="2:6" ht="12.75">
      <c r="B402" s="22" t="s">
        <v>33</v>
      </c>
      <c r="C402" s="20">
        <v>0</v>
      </c>
      <c r="D402" s="21">
        <v>0</v>
      </c>
      <c r="E402" s="3"/>
      <c r="F402" s="3"/>
    </row>
    <row r="403" spans="2:6" ht="12.75">
      <c r="B403" s="22" t="s">
        <v>34</v>
      </c>
      <c r="C403" s="20">
        <v>0</v>
      </c>
      <c r="D403" s="21">
        <v>0</v>
      </c>
      <c r="E403" s="3"/>
      <c r="F403" s="3"/>
    </row>
    <row r="404" spans="2:6" ht="12.75">
      <c r="B404" s="22" t="s">
        <v>35</v>
      </c>
      <c r="C404" s="20">
        <v>0</v>
      </c>
      <c r="D404" s="21">
        <v>0</v>
      </c>
      <c r="E404" s="3"/>
      <c r="F404" s="3"/>
    </row>
    <row r="405" spans="2:6" ht="12.75">
      <c r="B405" s="22" t="s">
        <v>36</v>
      </c>
      <c r="C405" s="20">
        <v>0</v>
      </c>
      <c r="D405" s="21">
        <v>0</v>
      </c>
      <c r="E405" s="3"/>
      <c r="F405" s="3"/>
    </row>
    <row r="406" spans="2:6" ht="12.75">
      <c r="B406" s="22" t="s">
        <v>37</v>
      </c>
      <c r="C406" s="20">
        <v>0</v>
      </c>
      <c r="D406" s="21">
        <v>0</v>
      </c>
      <c r="E406" s="3"/>
      <c r="F406" s="3"/>
    </row>
    <row r="407" spans="2:6" ht="13.5" thickBot="1">
      <c r="B407" s="26" t="s">
        <v>38</v>
      </c>
      <c r="C407" s="20">
        <v>0</v>
      </c>
      <c r="D407" s="21">
        <v>0</v>
      </c>
      <c r="E407" s="3"/>
      <c r="F407" s="3"/>
    </row>
    <row r="408" spans="1:6" ht="13.5" thickBot="1">
      <c r="A408" s="29"/>
      <c r="B408" s="30"/>
      <c r="C408" s="20"/>
      <c r="D408" s="21"/>
      <c r="E408" s="3"/>
      <c r="F408" s="3"/>
    </row>
    <row r="409" spans="2:6" ht="12.75">
      <c r="B409" s="22"/>
      <c r="C409" s="20"/>
      <c r="D409" s="21"/>
      <c r="E409" s="3"/>
      <c r="F409" s="3"/>
    </row>
    <row r="410" spans="2:6" ht="12.75">
      <c r="B410" s="22"/>
      <c r="C410" s="20"/>
      <c r="D410" s="21"/>
      <c r="E410" s="3"/>
      <c r="F410" s="3"/>
    </row>
    <row r="411" spans="2:6" ht="12.75">
      <c r="B411" s="22"/>
      <c r="C411" s="20"/>
      <c r="D411" s="21"/>
      <c r="E411" s="3"/>
      <c r="F411" s="3"/>
    </row>
    <row r="412" spans="2:6" ht="12.75">
      <c r="B412" s="22"/>
      <c r="C412" s="20"/>
      <c r="D412" s="21"/>
      <c r="E412" s="3"/>
      <c r="F412" s="3"/>
    </row>
    <row r="413" spans="2:6" ht="12.75">
      <c r="B413" s="22"/>
      <c r="C413" s="20"/>
      <c r="D413" s="21"/>
      <c r="E413" s="3"/>
      <c r="F413" s="3"/>
    </row>
    <row r="414" spans="2:6" ht="12.75">
      <c r="B414" s="22"/>
      <c r="C414" s="20"/>
      <c r="D414" s="21"/>
      <c r="E414" s="3"/>
      <c r="F414" s="3"/>
    </row>
    <row r="415" spans="2:6" ht="12.75">
      <c r="B415" s="22"/>
      <c r="C415" s="20"/>
      <c r="D415" s="21"/>
      <c r="E415" s="3"/>
      <c r="F415" s="3"/>
    </row>
    <row r="416" spans="2:6" ht="12.75">
      <c r="B416" s="22"/>
      <c r="C416" s="20"/>
      <c r="D416" s="21"/>
      <c r="E416" s="3"/>
      <c r="F416" s="3"/>
    </row>
    <row r="417" spans="2:6" ht="12.75">
      <c r="B417" s="22"/>
      <c r="C417" s="20"/>
      <c r="D417" s="21"/>
      <c r="E417" s="3"/>
      <c r="F417" s="3"/>
    </row>
    <row r="418" spans="2:6" ht="13.5" thickBot="1">
      <c r="B418" s="26"/>
      <c r="C418" s="20"/>
      <c r="D418" s="21"/>
      <c r="E418" s="3"/>
      <c r="F418" s="3"/>
    </row>
    <row r="419" spans="1:6" ht="13.5" thickBot="1">
      <c r="A419" s="29"/>
      <c r="B419" s="30"/>
      <c r="C419" s="20"/>
      <c r="D419" s="21"/>
      <c r="E419" s="3"/>
      <c r="F419" s="3"/>
    </row>
    <row r="420" spans="2:6" ht="12.75">
      <c r="B420" s="22"/>
      <c r="C420" s="20"/>
      <c r="D420" s="21"/>
      <c r="E420" s="3"/>
      <c r="F420" s="3"/>
    </row>
    <row r="421" spans="2:6" ht="12.75">
      <c r="B421" s="22"/>
      <c r="C421" s="20"/>
      <c r="D421" s="21"/>
      <c r="E421" s="3"/>
      <c r="F421" s="3"/>
    </row>
    <row r="422" spans="2:6" ht="12.75">
      <c r="B422" s="22"/>
      <c r="C422" s="20"/>
      <c r="D422" s="21"/>
      <c r="E422" s="3"/>
      <c r="F422" s="3"/>
    </row>
    <row r="423" spans="2:6" ht="12.75">
      <c r="B423" s="22"/>
      <c r="C423" s="20"/>
      <c r="D423" s="21"/>
      <c r="E423" s="3"/>
      <c r="F423" s="3"/>
    </row>
    <row r="424" spans="2:6" ht="12.75">
      <c r="B424" s="22"/>
      <c r="C424" s="20"/>
      <c r="D424" s="21"/>
      <c r="E424" s="3"/>
      <c r="F424" s="3"/>
    </row>
    <row r="425" spans="2:6" ht="12.75">
      <c r="B425" s="22"/>
      <c r="C425" s="20"/>
      <c r="D425" s="21"/>
      <c r="E425" s="3"/>
      <c r="F425" s="3"/>
    </row>
    <row r="426" spans="2:6" ht="12.75">
      <c r="B426" s="22"/>
      <c r="C426" s="20"/>
      <c r="D426" s="21"/>
      <c r="E426" s="3"/>
      <c r="F426" s="3"/>
    </row>
    <row r="427" spans="2:6" ht="12.75">
      <c r="B427" s="22"/>
      <c r="C427" s="20"/>
      <c r="D427" s="21"/>
      <c r="E427" s="3"/>
      <c r="F427" s="3"/>
    </row>
    <row r="428" spans="2:6" ht="12.75">
      <c r="B428" s="22"/>
      <c r="C428" s="20"/>
      <c r="D428" s="21"/>
      <c r="E428" s="3"/>
      <c r="F428" s="3"/>
    </row>
    <row r="429" spans="2:6" ht="13.5" thickBot="1">
      <c r="B429" s="26"/>
      <c r="C429" s="20"/>
      <c r="D429" s="21"/>
      <c r="E429" s="3"/>
      <c r="F429" s="3"/>
    </row>
    <row r="430" spans="1:6" ht="13.5" thickBot="1">
      <c r="A430" s="29"/>
      <c r="B430" s="19"/>
      <c r="C430" s="20"/>
      <c r="D430" s="21"/>
      <c r="E430" s="3"/>
      <c r="F430" s="3"/>
    </row>
    <row r="431" spans="2:6" ht="12.75">
      <c r="B431" s="22"/>
      <c r="C431" s="20"/>
      <c r="D431" s="21"/>
      <c r="E431" s="3"/>
      <c r="F431" s="3"/>
    </row>
    <row r="432" spans="2:6" ht="12.75">
      <c r="B432" s="22"/>
      <c r="C432" s="20"/>
      <c r="D432" s="21"/>
      <c r="E432" s="3"/>
      <c r="F432" s="3"/>
    </row>
    <row r="433" spans="2:6" ht="12.75">
      <c r="B433" s="22"/>
      <c r="C433" s="20"/>
      <c r="D433" s="21"/>
      <c r="E433" s="3"/>
      <c r="F433" s="3"/>
    </row>
    <row r="434" spans="2:6" ht="12.75">
      <c r="B434" s="22"/>
      <c r="C434" s="20"/>
      <c r="D434" s="21"/>
      <c r="E434" s="3"/>
      <c r="F434" s="3"/>
    </row>
    <row r="435" spans="2:6" ht="12.75">
      <c r="B435" s="22"/>
      <c r="C435" s="20"/>
      <c r="D435" s="21"/>
      <c r="E435" s="3"/>
      <c r="F435" s="3"/>
    </row>
    <row r="436" spans="2:6" ht="12.75">
      <c r="B436" s="22"/>
      <c r="C436" s="20"/>
      <c r="D436" s="21"/>
      <c r="E436" s="3"/>
      <c r="F436" s="3"/>
    </row>
    <row r="437" spans="2:6" ht="12.75">
      <c r="B437" s="22"/>
      <c r="C437" s="20"/>
      <c r="D437" s="21"/>
      <c r="E437" s="3"/>
      <c r="F437" s="3"/>
    </row>
    <row r="438" spans="2:6" ht="12.75">
      <c r="B438" s="22"/>
      <c r="C438" s="20"/>
      <c r="D438" s="21"/>
      <c r="E438" s="3"/>
      <c r="F438" s="3"/>
    </row>
    <row r="439" spans="2:6" ht="12.75">
      <c r="B439" s="22"/>
      <c r="C439" s="20"/>
      <c r="D439" s="21"/>
      <c r="E439" s="3"/>
      <c r="F439" s="3"/>
    </row>
    <row r="440" spans="2:6" ht="13.5" thickBot="1">
      <c r="B440" s="26"/>
      <c r="C440" s="20"/>
      <c r="D440" s="21"/>
      <c r="E440" s="3"/>
      <c r="F440" s="3"/>
    </row>
    <row r="441" spans="1:6" ht="13.5" thickBot="1">
      <c r="A441" s="29"/>
      <c r="B441" s="30"/>
      <c r="C441" s="20"/>
      <c r="D441" s="21"/>
      <c r="E441" s="3"/>
      <c r="F441" s="3"/>
    </row>
    <row r="442" spans="2:6" ht="12.75">
      <c r="B442" s="22"/>
      <c r="C442" s="20"/>
      <c r="D442" s="21"/>
      <c r="E442" s="3"/>
      <c r="F442" s="3"/>
    </row>
    <row r="443" spans="2:6" ht="12.75">
      <c r="B443" s="22"/>
      <c r="C443" s="20"/>
      <c r="D443" s="21"/>
      <c r="E443" s="3"/>
      <c r="F443" s="3"/>
    </row>
    <row r="444" spans="2:6" ht="12.75">
      <c r="B444" s="22"/>
      <c r="C444" s="20"/>
      <c r="D444" s="21"/>
      <c r="E444" s="3"/>
      <c r="F444" s="3"/>
    </row>
    <row r="445" spans="2:6" ht="12.75">
      <c r="B445" s="22"/>
      <c r="C445" s="20"/>
      <c r="D445" s="21"/>
      <c r="E445" s="3"/>
      <c r="F445" s="3"/>
    </row>
    <row r="446" spans="2:6" ht="12.75">
      <c r="B446" s="22"/>
      <c r="C446" s="20"/>
      <c r="D446" s="21"/>
      <c r="E446" s="3"/>
      <c r="F446" s="3"/>
    </row>
    <row r="447" spans="2:6" ht="12.75">
      <c r="B447" s="22"/>
      <c r="C447" s="20"/>
      <c r="D447" s="21"/>
      <c r="E447" s="3"/>
      <c r="F447" s="3"/>
    </row>
    <row r="448" spans="2:6" ht="12.75">
      <c r="B448" s="22"/>
      <c r="C448" s="20"/>
      <c r="D448" s="21"/>
      <c r="E448" s="3"/>
      <c r="F448" s="3"/>
    </row>
    <row r="449" spans="2:6" ht="12.75">
      <c r="B449" s="22"/>
      <c r="C449" s="20"/>
      <c r="D449" s="21"/>
      <c r="E449" s="3"/>
      <c r="F449" s="3"/>
    </row>
    <row r="450" spans="2:6" ht="12.75">
      <c r="B450" s="22"/>
      <c r="C450" s="20"/>
      <c r="D450" s="21"/>
      <c r="E450" s="3"/>
      <c r="F450" s="3"/>
    </row>
    <row r="451" spans="2:6" ht="13.5" thickBot="1">
      <c r="B451" s="26"/>
      <c r="C451" s="20"/>
      <c r="D451" s="21"/>
      <c r="E451" s="3"/>
      <c r="F451" s="3"/>
    </row>
    <row r="452" spans="1:6" ht="13.5" thickBot="1">
      <c r="A452" s="29"/>
      <c r="B452" s="30"/>
      <c r="C452" s="20"/>
      <c r="D452" s="21"/>
      <c r="E452" s="3"/>
      <c r="F452" s="3"/>
    </row>
    <row r="453" spans="2:6" ht="12.75">
      <c r="B453" s="22"/>
      <c r="C453" s="20"/>
      <c r="D453" s="21"/>
      <c r="E453" s="3"/>
      <c r="F453" s="3"/>
    </row>
    <row r="454" spans="2:6" ht="12.75">
      <c r="B454" s="22"/>
      <c r="C454" s="20"/>
      <c r="D454" s="21"/>
      <c r="E454" s="3"/>
      <c r="F454" s="3"/>
    </row>
    <row r="455" spans="2:6" ht="12.75">
      <c r="B455" s="22"/>
      <c r="C455" s="20"/>
      <c r="D455" s="21"/>
      <c r="E455" s="3"/>
      <c r="F455" s="3"/>
    </row>
    <row r="456" spans="2:6" ht="12.75">
      <c r="B456" s="22"/>
      <c r="C456" s="20"/>
      <c r="D456" s="21"/>
      <c r="E456" s="3"/>
      <c r="F456" s="3"/>
    </row>
    <row r="457" spans="2:6" ht="12.75">
      <c r="B457" s="22"/>
      <c r="C457" s="20"/>
      <c r="D457" s="21"/>
      <c r="E457" s="3"/>
      <c r="F457" s="3"/>
    </row>
    <row r="458" spans="2:6" ht="12.75">
      <c r="B458" s="22"/>
      <c r="C458" s="20"/>
      <c r="D458" s="21"/>
      <c r="E458" s="3"/>
      <c r="F458" s="3"/>
    </row>
    <row r="459" spans="2:6" ht="12.75">
      <c r="B459" s="22"/>
      <c r="C459" s="20"/>
      <c r="D459" s="21"/>
      <c r="E459" s="3"/>
      <c r="F459" s="3"/>
    </row>
    <row r="460" spans="2:6" ht="12.75">
      <c r="B460" s="22"/>
      <c r="C460" s="20"/>
      <c r="D460" s="21"/>
      <c r="E460" s="3"/>
      <c r="F460" s="3"/>
    </row>
    <row r="461" spans="2:6" ht="12.75">
      <c r="B461" s="22"/>
      <c r="C461" s="20"/>
      <c r="D461" s="21"/>
      <c r="E461" s="3"/>
      <c r="F461" s="3"/>
    </row>
    <row r="462" spans="2:6" ht="13.5" thickBot="1">
      <c r="B462" s="26"/>
      <c r="C462" s="20"/>
      <c r="D462" s="21"/>
      <c r="E462" s="3"/>
      <c r="F462" s="3"/>
    </row>
    <row r="463" spans="1:6" ht="13.5" thickBot="1">
      <c r="A463" s="29"/>
      <c r="B463" s="30"/>
      <c r="C463" s="20"/>
      <c r="D463" s="21"/>
      <c r="E463" s="3"/>
      <c r="F463" s="3"/>
    </row>
    <row r="464" spans="2:6" ht="12.75">
      <c r="B464" s="22"/>
      <c r="C464" s="20"/>
      <c r="D464" s="21"/>
      <c r="E464" s="3"/>
      <c r="F464" s="3"/>
    </row>
    <row r="465" spans="2:6" ht="12.75">
      <c r="B465" s="22"/>
      <c r="C465" s="20"/>
      <c r="D465" s="21"/>
      <c r="E465" s="3"/>
      <c r="F465" s="3"/>
    </row>
    <row r="466" spans="2:6" ht="12.75">
      <c r="B466" s="22"/>
      <c r="C466" s="20"/>
      <c r="D466" s="21"/>
      <c r="E466" s="3"/>
      <c r="F466" s="3"/>
    </row>
    <row r="467" spans="2:6" ht="12.75">
      <c r="B467" s="22"/>
      <c r="C467" s="20"/>
      <c r="D467" s="21"/>
      <c r="E467" s="3"/>
      <c r="F467" s="3"/>
    </row>
    <row r="468" spans="2:6" ht="12.75">
      <c r="B468" s="22"/>
      <c r="C468" s="20"/>
      <c r="D468" s="21"/>
      <c r="E468" s="3"/>
      <c r="F468" s="3"/>
    </row>
    <row r="469" spans="2:6" ht="12.75">
      <c r="B469" s="22"/>
      <c r="C469" s="20"/>
      <c r="D469" s="21"/>
      <c r="E469" s="3"/>
      <c r="F469" s="3"/>
    </row>
    <row r="470" spans="2:6" ht="12.75">
      <c r="B470" s="22"/>
      <c r="C470" s="20"/>
      <c r="D470" s="21"/>
      <c r="E470" s="3"/>
      <c r="F470" s="3"/>
    </row>
    <row r="471" spans="2:6" ht="12.75">
      <c r="B471" s="22"/>
      <c r="C471" s="20"/>
      <c r="D471" s="21"/>
      <c r="E471" s="3"/>
      <c r="F471" s="3"/>
    </row>
    <row r="472" spans="2:6" ht="12.75">
      <c r="B472" s="22"/>
      <c r="C472" s="20"/>
      <c r="D472" s="21"/>
      <c r="E472" s="3"/>
      <c r="F472" s="3"/>
    </row>
    <row r="473" spans="2:6" ht="13.5" thickBot="1">
      <c r="B473" s="26"/>
      <c r="C473" s="20"/>
      <c r="D473" s="21"/>
      <c r="E473" s="3"/>
      <c r="F473" s="3"/>
    </row>
    <row r="474" spans="1:6" ht="13.5" thickBot="1">
      <c r="A474" s="29"/>
      <c r="B474" s="30"/>
      <c r="C474" s="20"/>
      <c r="D474" s="21"/>
      <c r="E474" s="3"/>
      <c r="F474" s="3"/>
    </row>
    <row r="475" spans="2:6" ht="12.75">
      <c r="B475" s="22"/>
      <c r="C475" s="20"/>
      <c r="D475" s="21"/>
      <c r="E475" s="3"/>
      <c r="F475" s="3"/>
    </row>
    <row r="476" spans="2:6" ht="12.75">
      <c r="B476" s="22"/>
      <c r="C476" s="20"/>
      <c r="D476" s="21"/>
      <c r="E476" s="3"/>
      <c r="F476" s="3"/>
    </row>
    <row r="477" spans="2:6" ht="12.75">
      <c r="B477" s="22"/>
      <c r="C477" s="20"/>
      <c r="D477" s="21"/>
      <c r="E477" s="3"/>
      <c r="F477" s="3"/>
    </row>
    <row r="478" spans="2:6" ht="12.75">
      <c r="B478" s="22"/>
      <c r="C478" s="20"/>
      <c r="D478" s="21"/>
      <c r="E478" s="3"/>
      <c r="F478" s="3"/>
    </row>
    <row r="479" spans="2:6" ht="12.75">
      <c r="B479" s="22"/>
      <c r="C479" s="20"/>
      <c r="D479" s="21"/>
      <c r="E479" s="3"/>
      <c r="F479" s="3"/>
    </row>
    <row r="480" spans="2:6" ht="12.75">
      <c r="B480" s="22"/>
      <c r="C480" s="20"/>
      <c r="D480" s="21"/>
      <c r="E480" s="3"/>
      <c r="F480" s="3"/>
    </row>
    <row r="481" spans="2:6" ht="12.75">
      <c r="B481" s="22"/>
      <c r="C481" s="20"/>
      <c r="D481" s="21"/>
      <c r="E481" s="3"/>
      <c r="F481" s="3"/>
    </row>
    <row r="482" spans="2:6" ht="12.75">
      <c r="B482" s="22"/>
      <c r="C482" s="20"/>
      <c r="D482" s="21"/>
      <c r="E482" s="3"/>
      <c r="F482" s="3"/>
    </row>
    <row r="483" spans="2:6" ht="12.75">
      <c r="B483" s="22"/>
      <c r="C483" s="20"/>
      <c r="D483" s="21"/>
      <c r="E483" s="3"/>
      <c r="F483" s="3"/>
    </row>
    <row r="484" spans="2:6" ht="13.5" thickBot="1">
      <c r="B484" s="26"/>
      <c r="C484" s="20"/>
      <c r="D484" s="21"/>
      <c r="E484" s="3"/>
      <c r="F484" s="3"/>
    </row>
    <row r="485" spans="1:6" ht="13.5" thickBot="1">
      <c r="A485" s="29"/>
      <c r="B485" s="30"/>
      <c r="C485" s="20"/>
      <c r="D485" s="21"/>
      <c r="E485" s="3"/>
      <c r="F485" s="3"/>
    </row>
    <row r="486" spans="2:6" ht="12.75">
      <c r="B486" s="22"/>
      <c r="C486" s="20"/>
      <c r="D486" s="21"/>
      <c r="E486" s="3"/>
      <c r="F486" s="3"/>
    </row>
    <row r="487" spans="2:6" ht="12.75">
      <c r="B487" s="22"/>
      <c r="C487" s="20"/>
      <c r="D487" s="21"/>
      <c r="E487" s="3"/>
      <c r="F487" s="3"/>
    </row>
    <row r="488" spans="2:6" ht="12.75">
      <c r="B488" s="22"/>
      <c r="C488" s="20"/>
      <c r="D488" s="21"/>
      <c r="E488" s="3"/>
      <c r="F488" s="3"/>
    </row>
    <row r="489" spans="2:6" ht="12.75">
      <c r="B489" s="22"/>
      <c r="C489" s="20"/>
      <c r="D489" s="21"/>
      <c r="E489" s="3"/>
      <c r="F489" s="3"/>
    </row>
    <row r="490" spans="2:6" ht="12.75">
      <c r="B490" s="22"/>
      <c r="C490" s="20"/>
      <c r="D490" s="21"/>
      <c r="E490" s="3"/>
      <c r="F490" s="3"/>
    </row>
    <row r="491" spans="2:6" ht="12.75">
      <c r="B491" s="22"/>
      <c r="C491" s="20"/>
      <c r="D491" s="21"/>
      <c r="E491" s="3"/>
      <c r="F491" s="3"/>
    </row>
    <row r="492" spans="2:6" ht="12.75">
      <c r="B492" s="22"/>
      <c r="C492" s="20"/>
      <c r="D492" s="21"/>
      <c r="E492" s="3"/>
      <c r="F492" s="3"/>
    </row>
    <row r="493" spans="2:6" ht="12.75">
      <c r="B493" s="22"/>
      <c r="C493" s="20"/>
      <c r="D493" s="21"/>
      <c r="E493" s="3"/>
      <c r="F493" s="3"/>
    </row>
    <row r="494" spans="2:6" ht="12.75">
      <c r="B494" s="22"/>
      <c r="C494" s="20"/>
      <c r="D494" s="21"/>
      <c r="E494" s="3"/>
      <c r="F494" s="3"/>
    </row>
    <row r="495" spans="2:6" ht="13.5" thickBot="1">
      <c r="B495" s="26"/>
      <c r="C495" s="20"/>
      <c r="D495" s="21"/>
      <c r="E495" s="3"/>
      <c r="F495" s="3"/>
    </row>
    <row r="496" spans="1:6" ht="13.5" thickBot="1">
      <c r="A496" s="18"/>
      <c r="B496" s="19"/>
      <c r="C496" s="20"/>
      <c r="D496" s="21"/>
      <c r="E496" s="3"/>
      <c r="F496" s="3"/>
    </row>
    <row r="497" spans="2:6" ht="12.75">
      <c r="B497" s="22"/>
      <c r="C497" s="20"/>
      <c r="D497" s="21"/>
      <c r="E497" s="3"/>
      <c r="F497" s="3"/>
    </row>
    <row r="498" spans="2:6" ht="12.75">
      <c r="B498" s="22"/>
      <c r="C498" s="20"/>
      <c r="D498" s="21"/>
      <c r="E498" s="3"/>
      <c r="F498" s="3"/>
    </row>
    <row r="499" spans="2:6" ht="12.75">
      <c r="B499" s="22"/>
      <c r="C499" s="20"/>
      <c r="D499" s="21"/>
      <c r="E499" s="3"/>
      <c r="F499" s="3"/>
    </row>
    <row r="500" spans="2:6" ht="12.75">
      <c r="B500" s="22"/>
      <c r="C500" s="20"/>
      <c r="D500" s="21"/>
      <c r="E500" s="3"/>
      <c r="F500" s="3"/>
    </row>
    <row r="501" spans="2:6" ht="12.75">
      <c r="B501" s="22"/>
      <c r="C501" s="20"/>
      <c r="D501" s="21"/>
      <c r="E501" s="3"/>
      <c r="F501" s="3"/>
    </row>
    <row r="502" spans="2:6" ht="12.75">
      <c r="B502" s="22"/>
      <c r="C502" s="20"/>
      <c r="D502" s="21"/>
      <c r="E502" s="3"/>
      <c r="F502" s="3"/>
    </row>
    <row r="503" spans="2:6" ht="12.75">
      <c r="B503" s="22"/>
      <c r="C503" s="20"/>
      <c r="D503" s="21"/>
      <c r="E503" s="3"/>
      <c r="F503" s="3"/>
    </row>
    <row r="504" spans="2:6" ht="12.75">
      <c r="B504" s="22"/>
      <c r="C504" s="20"/>
      <c r="D504" s="21"/>
      <c r="E504" s="3"/>
      <c r="F504" s="3"/>
    </row>
    <row r="505" spans="2:6" ht="12.75">
      <c r="B505" s="22"/>
      <c r="C505" s="20"/>
      <c r="D505" s="21"/>
      <c r="E505" s="3"/>
      <c r="F505" s="3"/>
    </row>
    <row r="506" spans="2:6" ht="13.5" thickBot="1">
      <c r="B506" s="26"/>
      <c r="C506" s="20"/>
      <c r="D506" s="21"/>
      <c r="E506" s="3"/>
      <c r="F506" s="3"/>
    </row>
    <row r="507" spans="3:4" ht="12.75">
      <c r="C507" s="1">
        <f>SUM(C1:C506)</f>
        <v>354</v>
      </c>
      <c r="D507" s="1">
        <f>SUM(D1:D506)</f>
        <v>412</v>
      </c>
    </row>
  </sheetData>
  <mergeCells count="2">
    <mergeCell ref="H3:J3"/>
    <mergeCell ref="H4:J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11"/>
  <sheetViews>
    <sheetView workbookViewId="0" topLeftCell="E19">
      <selection activeCell="E1" sqref="E1:L57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7" width="7.57421875" style="1" customWidth="1"/>
    <col min="8" max="8" width="9.140625" style="1" customWidth="1"/>
    <col min="9" max="10" width="11.140625" style="0" customWidth="1"/>
  </cols>
  <sheetData>
    <row r="1" spans="2:8" ht="13.5" thickBot="1">
      <c r="B1" s="41" t="s">
        <v>30</v>
      </c>
      <c r="C1" s="42" t="s">
        <v>31</v>
      </c>
      <c r="D1" s="43" t="s">
        <v>32</v>
      </c>
      <c r="E1" s="3"/>
      <c r="F1" s="3"/>
      <c r="G1" s="3"/>
      <c r="H1" s="3"/>
    </row>
    <row r="2" spans="1:10" ht="13.5" thickBot="1">
      <c r="A2" s="18" t="s">
        <v>100</v>
      </c>
      <c r="B2" s="19" t="s">
        <v>23</v>
      </c>
      <c r="C2" s="20">
        <v>0</v>
      </c>
      <c r="D2" s="21">
        <v>0</v>
      </c>
      <c r="E2" s="3"/>
      <c r="F2" s="3"/>
      <c r="G2" s="3"/>
      <c r="H2" s="95" t="s">
        <v>154</v>
      </c>
      <c r="I2" s="96"/>
      <c r="J2" s="97"/>
    </row>
    <row r="3" spans="2:10" ht="13.5" thickBot="1">
      <c r="B3" s="22" t="s">
        <v>24</v>
      </c>
      <c r="C3" s="20">
        <v>0</v>
      </c>
      <c r="D3" s="21">
        <v>0</v>
      </c>
      <c r="E3" s="3"/>
      <c r="F3" s="3"/>
      <c r="G3" s="3"/>
      <c r="H3" s="98"/>
      <c r="I3" s="99"/>
      <c r="J3" s="100"/>
    </row>
    <row r="4" spans="2:10" ht="13.5" customHeight="1" thickBot="1">
      <c r="B4" s="22" t="s">
        <v>25</v>
      </c>
      <c r="C4" s="20">
        <v>0</v>
      </c>
      <c r="D4" s="21">
        <v>0</v>
      </c>
      <c r="E4" s="3"/>
      <c r="F4" s="3"/>
      <c r="G4" s="3"/>
      <c r="H4" s="47" t="s">
        <v>30</v>
      </c>
      <c r="I4" s="48" t="s">
        <v>31</v>
      </c>
      <c r="J4" s="49" t="s">
        <v>32</v>
      </c>
    </row>
    <row r="5" spans="2:10" ht="12.75">
      <c r="B5" s="22" t="s">
        <v>27</v>
      </c>
      <c r="C5" s="20">
        <v>0</v>
      </c>
      <c r="D5" s="21">
        <v>0</v>
      </c>
      <c r="E5" s="3"/>
      <c r="F5" s="3"/>
      <c r="G5" s="3"/>
      <c r="H5" s="19" t="s">
        <v>23</v>
      </c>
      <c r="I5" s="20">
        <f aca="true" t="shared" si="0" ref="I5:J10">C2+C13+C24+C35+C46+C57+C68+C79+C90+C101+C112+C123+C134+C145+C156+C167+C178+C189+C200+C211+C222+C233+C244+C255+C266+C277+C288+C299+C310+C321+C335+C346+C357+C368+C379+C390+C401+C412+C423+C434+C445+C456+C467+C478+C489+C500</f>
        <v>0</v>
      </c>
      <c r="J5" s="21">
        <f t="shared" si="0"/>
        <v>0</v>
      </c>
    </row>
    <row r="6" spans="2:10" ht="12.75">
      <c r="B6" s="22" t="s">
        <v>29</v>
      </c>
      <c r="C6" s="20">
        <v>0</v>
      </c>
      <c r="D6" s="21">
        <v>0</v>
      </c>
      <c r="E6" s="3"/>
      <c r="F6" s="3"/>
      <c r="G6" s="3"/>
      <c r="H6" s="22" t="s">
        <v>24</v>
      </c>
      <c r="I6" s="20">
        <f t="shared" si="0"/>
        <v>0</v>
      </c>
      <c r="J6" s="21">
        <f t="shared" si="0"/>
        <v>1</v>
      </c>
    </row>
    <row r="7" spans="2:10" ht="12.75">
      <c r="B7" s="22" t="s">
        <v>33</v>
      </c>
      <c r="C7" s="20">
        <v>0</v>
      </c>
      <c r="D7" s="21">
        <v>0</v>
      </c>
      <c r="E7" s="3"/>
      <c r="F7" s="3"/>
      <c r="G7" s="3"/>
      <c r="H7" s="22" t="s">
        <v>25</v>
      </c>
      <c r="I7" s="20">
        <f t="shared" si="0"/>
        <v>1</v>
      </c>
      <c r="J7" s="21">
        <f t="shared" si="0"/>
        <v>3</v>
      </c>
    </row>
    <row r="8" spans="2:10" ht="12.75">
      <c r="B8" s="22" t="s">
        <v>34</v>
      </c>
      <c r="C8" s="20">
        <v>0</v>
      </c>
      <c r="D8" s="21">
        <v>0</v>
      </c>
      <c r="E8" s="3"/>
      <c r="F8" s="3"/>
      <c r="G8" s="3"/>
      <c r="H8" s="22" t="s">
        <v>27</v>
      </c>
      <c r="I8" s="20">
        <f t="shared" si="0"/>
        <v>3</v>
      </c>
      <c r="J8" s="21">
        <f t="shared" si="0"/>
        <v>7</v>
      </c>
    </row>
    <row r="9" spans="2:10" ht="12.75">
      <c r="B9" s="22" t="s">
        <v>35</v>
      </c>
      <c r="C9" s="20">
        <v>0</v>
      </c>
      <c r="D9" s="21">
        <v>0</v>
      </c>
      <c r="E9" s="3"/>
      <c r="F9" s="3"/>
      <c r="G9" s="3"/>
      <c r="H9" s="22" t="s">
        <v>29</v>
      </c>
      <c r="I9" s="20">
        <f t="shared" si="0"/>
        <v>4</v>
      </c>
      <c r="J9" s="21">
        <f t="shared" si="0"/>
        <v>4</v>
      </c>
    </row>
    <row r="10" spans="2:10" ht="12.75">
      <c r="B10" s="22" t="s">
        <v>36</v>
      </c>
      <c r="C10" s="20">
        <v>0</v>
      </c>
      <c r="D10" s="21">
        <v>0</v>
      </c>
      <c r="E10" s="3"/>
      <c r="F10" s="3"/>
      <c r="G10" s="3"/>
      <c r="H10" s="22" t="s">
        <v>33</v>
      </c>
      <c r="I10" s="20">
        <f t="shared" si="0"/>
        <v>0</v>
      </c>
      <c r="J10" s="21">
        <f t="shared" si="0"/>
        <v>7</v>
      </c>
    </row>
    <row r="11" spans="2:10" ht="12.75">
      <c r="B11" s="22" t="s">
        <v>37</v>
      </c>
      <c r="C11" s="20">
        <v>0</v>
      </c>
      <c r="D11" s="21">
        <v>0</v>
      </c>
      <c r="E11" s="3"/>
      <c r="F11" s="3"/>
      <c r="G11" s="3"/>
      <c r="H11" s="22" t="s">
        <v>34</v>
      </c>
      <c r="I11" s="20">
        <f>C8+C19+C30+C41+C52+C63+C74+C85+C96+C107+C118+C129+C140+C151+C162+C173+C184+C195+C206+C217+C228+C239+C250+C261+C272+C283+C294+C305+C316+C327+C341+C352+C363+C374+C385+C396+C407+C418+C429+C440+C451+C462+C473+C484+C495+C506</f>
        <v>1</v>
      </c>
      <c r="J11" s="21">
        <f>D19+D30+D41+D52+D63+D74+D85+D96+D107+D118+D129+D140+D151+D162+D173+D184+D195+D206+D217+D228+D239+D250+D261+D272+D283+D294+D305+D316+D327+D341+D352+D363+D374+D385+D396+D407+D418+D429+D440+D451+D462+D473+D484+D495+D506</f>
        <v>2</v>
      </c>
    </row>
    <row r="12" spans="2:10" ht="13.5" thickBot="1">
      <c r="B12" s="26" t="s">
        <v>38</v>
      </c>
      <c r="C12" s="20">
        <v>0</v>
      </c>
      <c r="D12" s="21">
        <v>0</v>
      </c>
      <c r="E12" s="3"/>
      <c r="F12" s="3"/>
      <c r="G12" s="3"/>
      <c r="H12" s="22" t="s">
        <v>35</v>
      </c>
      <c r="I12" s="20">
        <f>C20+C31+C42+C53+C64+C75+C86+C97+C108+C119+C130+C141+C152+C163+C174+C185+C196+C207+C218+C229+C240+C251+C262+C273+C284+C295+C306+C317+C328+C342+C353+C364+C375+C386+C397+C408+C419+C430+C441+C452+C463+C474+C485+C496+C507</f>
        <v>0</v>
      </c>
      <c r="J12" s="21">
        <f>D20+D31+D42+D53+D64+D75+D86+D97+D108+D119+D130+D141+D152+D163+D174+D185+D196+D207+D218+D229+D240+D251+D262+D273+D284+D295+D306+D317+D328+D342+D353+D364+D375+D386+D397+D408+D419+D430+D441+D452+D463+D474+D485+D496+D507</f>
        <v>0</v>
      </c>
    </row>
    <row r="13" spans="1:10" ht="13.5" thickBot="1">
      <c r="A13" s="29" t="s">
        <v>102</v>
      </c>
      <c r="B13" s="19" t="s">
        <v>23</v>
      </c>
      <c r="C13" s="20">
        <v>0</v>
      </c>
      <c r="D13" s="21">
        <v>0</v>
      </c>
      <c r="E13" s="3"/>
      <c r="F13" s="3"/>
      <c r="G13" s="3"/>
      <c r="H13" s="22" t="s">
        <v>36</v>
      </c>
      <c r="I13" s="20">
        <f>C10+C21+C32+C43+C54+C65+C76+C87+C98+C109+C120+C131+C142+C153+C164+C175+C186+C197+C208+C219+C230+C241+C252+C263+C274+C285+C296+C307+C318+C329+C343+C354+C365+C376+C387+C398+C409+C420+C431+C442+C453+C464+C475+C486+C497+C508</f>
        <v>0</v>
      </c>
      <c r="J13" s="21">
        <f>D21+D32+D43+D54+D65+D76+D87+D98+D109+D120+D131+D142+D153+D164+D175+D186+D197+D208+D219+D230+D241+D252+D263+D274+D285+D296+D307+D318+D329+D343+D354+D365+D376+D387+D398+D409+D420+D431+D442+D453+D464+D475+D486+D497+D508</f>
        <v>0</v>
      </c>
    </row>
    <row r="14" spans="2:10" ht="12.75">
      <c r="B14" s="22" t="s">
        <v>24</v>
      </c>
      <c r="C14" s="20">
        <v>0</v>
      </c>
      <c r="D14" s="21">
        <v>0</v>
      </c>
      <c r="E14" s="3"/>
      <c r="F14" s="3"/>
      <c r="G14" s="3"/>
      <c r="H14" s="22" t="s">
        <v>37</v>
      </c>
      <c r="I14" s="20">
        <f>C11+C22+C33+C44+C55+C66+C77+C88+C99+C110+C121+C132+C143+C154+C165+C176+C187+C198+C209+C220+C231+C242+C253+C264+C275+C286+C297+C308+C319+C330+C344+C355+C366+C377+C388+C399+C410+C421+C432+C443+C454+C465+C476+C487+C498+C509</f>
        <v>0</v>
      </c>
      <c r="J14" s="21">
        <f>D22+D33+D44+D55+D66+D77+D88+D99+D110+D121+D132+D143+D154+D165+D176+D187+D198+D209+D220+D231+D242+D253+D264+D275+D286+D297+D308+D319+D330+D344+D355+D366+D377+D388+D399+D410+D421+D432+D443+D454+D465+D476+D487+D498+D509</f>
        <v>0</v>
      </c>
    </row>
    <row r="15" spans="2:10" ht="13.5" thickBot="1">
      <c r="B15" s="22" t="s">
        <v>25</v>
      </c>
      <c r="C15" s="20">
        <v>0</v>
      </c>
      <c r="D15" s="21">
        <v>0</v>
      </c>
      <c r="E15" s="3"/>
      <c r="F15" s="3"/>
      <c r="G15" s="3"/>
      <c r="H15" s="26" t="s">
        <v>38</v>
      </c>
      <c r="I15" s="31">
        <f>C12+C23+C34+C45+C56+C67+C78+C89+C100+C111+C122+C133+C144+C155+C166+C177+C188+C199+C210+C221+C232+C243+C254+C265+C276+C287+C298+C309+C320+C331+C345+C356+C367+C378+C389+C400+C411+C422+C433+C444+C455+C466+C477+C488+C499+C510</f>
        <v>0</v>
      </c>
      <c r="J15" s="32">
        <f>D23+D34+D45+D56+D67+D78+D89+D100+D111+D122+D133+D144+D155+D166+D177+D188+D199+D210+D221+D232+D243+D254+D265+D276+D287+D298+D309+D320+D331+D345+D356+D367+D378+D389+D400+D411+D422+D433+D444+D455+D466+D477+D488+D499+D510</f>
        <v>0</v>
      </c>
    </row>
    <row r="16" spans="2:10" ht="13.5" thickBot="1">
      <c r="B16" s="22" t="s">
        <v>27</v>
      </c>
      <c r="C16" s="20">
        <v>0</v>
      </c>
      <c r="D16" s="21">
        <v>0</v>
      </c>
      <c r="E16" s="3"/>
      <c r="F16" s="3"/>
      <c r="G16" s="3"/>
      <c r="H16" s="33" t="s">
        <v>0</v>
      </c>
      <c r="I16" s="34">
        <f>SUM(I5:I15)</f>
        <v>9</v>
      </c>
      <c r="J16" s="35">
        <f>SUM(J5:J15)</f>
        <v>24</v>
      </c>
    </row>
    <row r="17" spans="2:8" ht="12.75">
      <c r="B17" s="22" t="s">
        <v>29</v>
      </c>
      <c r="C17" s="20">
        <v>0</v>
      </c>
      <c r="D17" s="21">
        <v>0</v>
      </c>
      <c r="E17" s="3"/>
      <c r="F17" s="3"/>
      <c r="G17" s="3"/>
      <c r="H17" s="3"/>
    </row>
    <row r="18" spans="2:8" ht="12.75">
      <c r="B18" s="22" t="s">
        <v>33</v>
      </c>
      <c r="C18" s="20">
        <v>0</v>
      </c>
      <c r="D18" s="21">
        <v>0</v>
      </c>
      <c r="E18" s="3"/>
      <c r="F18" s="3"/>
      <c r="H18" s="3"/>
    </row>
    <row r="19" spans="2:8" ht="12.75">
      <c r="B19" s="22" t="s">
        <v>34</v>
      </c>
      <c r="C19" s="20">
        <v>0</v>
      </c>
      <c r="D19" s="21">
        <v>0</v>
      </c>
      <c r="E19" s="3"/>
      <c r="F19" s="3"/>
      <c r="G19" s="3"/>
      <c r="H19" s="3"/>
    </row>
    <row r="20" spans="2:8" ht="12.75">
      <c r="B20" s="22" t="s">
        <v>35</v>
      </c>
      <c r="C20" s="20">
        <v>0</v>
      </c>
      <c r="D20" s="21">
        <v>0</v>
      </c>
      <c r="E20" s="3"/>
      <c r="F20" s="3"/>
      <c r="G20" s="3"/>
      <c r="H20" s="3"/>
    </row>
    <row r="21" spans="2:8" ht="12.75">
      <c r="B21" s="22" t="s">
        <v>36</v>
      </c>
      <c r="C21" s="20">
        <v>0</v>
      </c>
      <c r="D21" s="21">
        <v>0</v>
      </c>
      <c r="E21" s="3"/>
      <c r="F21" s="3"/>
      <c r="G21" s="3"/>
      <c r="H21" s="3"/>
    </row>
    <row r="22" spans="2:8" ht="12.75">
      <c r="B22" s="22" t="s">
        <v>37</v>
      </c>
      <c r="C22" s="20">
        <v>0</v>
      </c>
      <c r="D22" s="21">
        <v>0</v>
      </c>
      <c r="E22" s="3"/>
      <c r="F22" s="3"/>
      <c r="G22" s="3"/>
      <c r="H22" s="3"/>
    </row>
    <row r="23" spans="2:8" ht="13.5" thickBot="1">
      <c r="B23" s="26" t="s">
        <v>38</v>
      </c>
      <c r="C23" s="20">
        <v>0</v>
      </c>
      <c r="D23" s="21">
        <v>0</v>
      </c>
      <c r="E23" s="3"/>
      <c r="F23" s="3"/>
      <c r="G23" s="3"/>
      <c r="H23" s="3"/>
    </row>
    <row r="24" spans="1:8" ht="13.5" thickBot="1">
      <c r="A24" s="18" t="s">
        <v>103</v>
      </c>
      <c r="B24" s="36" t="s">
        <v>23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19" t="s">
        <v>24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25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27</v>
      </c>
      <c r="C27" s="20">
        <v>0</v>
      </c>
      <c r="D27" s="21">
        <v>0</v>
      </c>
      <c r="E27" s="3"/>
      <c r="F27" s="3"/>
      <c r="G27" s="3"/>
      <c r="H27" s="3"/>
    </row>
    <row r="28" spans="2:8" ht="12.75">
      <c r="B28" s="22" t="s">
        <v>29</v>
      </c>
      <c r="C28" s="20">
        <v>0</v>
      </c>
      <c r="D28" s="21">
        <v>0</v>
      </c>
      <c r="E28" s="3"/>
      <c r="F28" s="3"/>
      <c r="G28" s="3"/>
      <c r="H28" s="3"/>
    </row>
    <row r="29" spans="2:8" ht="12.75">
      <c r="B29" s="22" t="s">
        <v>33</v>
      </c>
      <c r="C29" s="20">
        <v>0</v>
      </c>
      <c r="D29" s="21">
        <v>0</v>
      </c>
      <c r="E29" s="3"/>
      <c r="F29" s="3"/>
      <c r="G29" s="3"/>
      <c r="H29" s="3"/>
    </row>
    <row r="30" spans="2:8" ht="12.75">
      <c r="B30" s="22" t="s">
        <v>34</v>
      </c>
      <c r="C30" s="20">
        <v>0</v>
      </c>
      <c r="D30" s="21">
        <v>1</v>
      </c>
      <c r="E30" s="3"/>
      <c r="F30" s="3"/>
      <c r="G30" s="3"/>
      <c r="H30" s="3"/>
    </row>
    <row r="31" spans="2:8" ht="12.75">
      <c r="B31" s="22" t="s">
        <v>35</v>
      </c>
      <c r="C31" s="20">
        <v>0</v>
      </c>
      <c r="D31" s="21">
        <v>0</v>
      </c>
      <c r="E31" s="3"/>
      <c r="F31" s="3"/>
      <c r="G31" s="3"/>
      <c r="H31" s="3"/>
    </row>
    <row r="32" spans="2:8" ht="12.75">
      <c r="B32" s="22" t="s">
        <v>36</v>
      </c>
      <c r="C32" s="20">
        <v>0</v>
      </c>
      <c r="D32" s="21">
        <v>0</v>
      </c>
      <c r="E32" s="3"/>
      <c r="F32" s="3"/>
      <c r="G32" s="3"/>
      <c r="H32" s="3"/>
    </row>
    <row r="33" spans="2:8" ht="12.75">
      <c r="B33" s="22" t="s">
        <v>37</v>
      </c>
      <c r="C33" s="20">
        <v>0</v>
      </c>
      <c r="D33" s="21">
        <v>0</v>
      </c>
      <c r="E33" s="3"/>
      <c r="F33" s="3"/>
      <c r="G33" s="3"/>
      <c r="H33" s="3"/>
    </row>
    <row r="34" spans="2:8" ht="13.5" thickBot="1">
      <c r="B34" s="26" t="s">
        <v>38</v>
      </c>
      <c r="C34" s="20">
        <v>0</v>
      </c>
      <c r="D34" s="21">
        <v>0</v>
      </c>
      <c r="E34" s="3"/>
      <c r="F34" s="3"/>
      <c r="G34" s="3"/>
      <c r="H34" s="3"/>
    </row>
    <row r="35" spans="1:8" ht="13.5" thickBot="1">
      <c r="A35" s="29" t="s">
        <v>104</v>
      </c>
      <c r="B35" s="30" t="s">
        <v>23</v>
      </c>
      <c r="C35" s="20">
        <v>0</v>
      </c>
      <c r="D35" s="21">
        <v>0</v>
      </c>
      <c r="E35" s="3"/>
      <c r="F35" s="3"/>
      <c r="G35" s="3"/>
      <c r="H35" s="3"/>
    </row>
    <row r="36" spans="2:8" ht="12.75">
      <c r="B36" s="22" t="s">
        <v>24</v>
      </c>
      <c r="C36" s="20">
        <v>0</v>
      </c>
      <c r="D36" s="21">
        <v>0</v>
      </c>
      <c r="E36" s="3"/>
      <c r="F36" s="3"/>
      <c r="G36" s="3"/>
      <c r="H36" s="3"/>
    </row>
    <row r="37" spans="2:8" ht="12.75">
      <c r="B37" s="22" t="s">
        <v>25</v>
      </c>
      <c r="C37" s="20">
        <v>1</v>
      </c>
      <c r="D37" s="21">
        <v>0</v>
      </c>
      <c r="E37" s="3"/>
      <c r="F37" s="3"/>
      <c r="G37" s="3"/>
      <c r="H37" s="3"/>
    </row>
    <row r="38" spans="2:8" ht="12.75">
      <c r="B38" s="22" t="s">
        <v>27</v>
      </c>
      <c r="C38" s="20">
        <v>1</v>
      </c>
      <c r="D38" s="21">
        <v>0</v>
      </c>
      <c r="E38" s="3"/>
      <c r="F38" s="3"/>
      <c r="G38" s="3"/>
      <c r="H38" s="3"/>
    </row>
    <row r="39" spans="2:8" ht="12.75">
      <c r="B39" s="22" t="s">
        <v>29</v>
      </c>
      <c r="C39" s="20">
        <v>1</v>
      </c>
      <c r="D39" s="21">
        <v>0</v>
      </c>
      <c r="E39" s="3"/>
      <c r="F39" s="3"/>
      <c r="G39" s="3"/>
      <c r="H39" s="3"/>
    </row>
    <row r="40" spans="2:8" ht="12.75">
      <c r="B40" s="22" t="s">
        <v>33</v>
      </c>
      <c r="C40" s="20">
        <v>0</v>
      </c>
      <c r="D40" s="21">
        <v>0</v>
      </c>
      <c r="E40" s="3"/>
      <c r="F40" s="3"/>
      <c r="G40" s="3"/>
      <c r="H40" s="3"/>
    </row>
    <row r="41" spans="2:8" ht="12.75">
      <c r="B41" s="22" t="s">
        <v>34</v>
      </c>
      <c r="C41" s="20">
        <v>0</v>
      </c>
      <c r="D41" s="21">
        <v>0</v>
      </c>
      <c r="E41" s="3"/>
      <c r="F41" s="3"/>
      <c r="G41" s="3"/>
      <c r="H41" s="3"/>
    </row>
    <row r="42" spans="2:8" ht="12.75">
      <c r="B42" s="22" t="s">
        <v>35</v>
      </c>
      <c r="C42" s="20">
        <v>0</v>
      </c>
      <c r="D42" s="21">
        <v>0</v>
      </c>
      <c r="E42" s="3"/>
      <c r="F42" s="3"/>
      <c r="G42" s="3"/>
      <c r="H42" s="3"/>
    </row>
    <row r="43" spans="2:8" ht="12.75">
      <c r="B43" s="22" t="s">
        <v>36</v>
      </c>
      <c r="C43" s="20">
        <v>0</v>
      </c>
      <c r="D43" s="21">
        <v>0</v>
      </c>
      <c r="E43" s="3"/>
      <c r="F43" s="3"/>
      <c r="G43" s="3"/>
      <c r="H43" s="3"/>
    </row>
    <row r="44" spans="2:8" ht="12.75">
      <c r="B44" s="22" t="s">
        <v>37</v>
      </c>
      <c r="C44" s="20">
        <v>0</v>
      </c>
      <c r="D44" s="21">
        <v>0</v>
      </c>
      <c r="E44" s="3"/>
      <c r="F44" s="3"/>
      <c r="G44" s="3"/>
      <c r="H44" s="3"/>
    </row>
    <row r="45" spans="2:8" ht="13.5" thickBot="1">
      <c r="B45" s="26" t="s">
        <v>38</v>
      </c>
      <c r="C45" s="20">
        <v>0</v>
      </c>
      <c r="D45" s="21">
        <v>0</v>
      </c>
      <c r="E45" s="3"/>
      <c r="F45" s="3"/>
      <c r="G45" s="3"/>
      <c r="H45" s="3"/>
    </row>
    <row r="46" spans="1:8" ht="13.5" thickBot="1">
      <c r="A46" s="29" t="s">
        <v>105</v>
      </c>
      <c r="B46" s="30" t="s">
        <v>23</v>
      </c>
      <c r="C46" s="20">
        <v>0</v>
      </c>
      <c r="D46" s="21">
        <v>0</v>
      </c>
      <c r="E46" s="3"/>
      <c r="F46" s="3"/>
      <c r="G46" s="3"/>
      <c r="H46" s="3"/>
    </row>
    <row r="47" spans="2:8" ht="12.75">
      <c r="B47" s="22" t="s">
        <v>24</v>
      </c>
      <c r="C47" s="20">
        <v>0</v>
      </c>
      <c r="D47" s="21">
        <v>0</v>
      </c>
      <c r="E47" s="3"/>
      <c r="F47" s="3"/>
      <c r="G47" s="3"/>
      <c r="H47" s="3"/>
    </row>
    <row r="48" spans="2:8" ht="12.75">
      <c r="B48" s="22" t="s">
        <v>25</v>
      </c>
      <c r="C48" s="20">
        <v>0</v>
      </c>
      <c r="D48" s="21">
        <v>0</v>
      </c>
      <c r="E48" s="3"/>
      <c r="F48" s="3"/>
      <c r="G48" s="3"/>
      <c r="H48" s="3"/>
    </row>
    <row r="49" spans="2:8" ht="12.75">
      <c r="B49" s="22" t="s">
        <v>27</v>
      </c>
      <c r="C49" s="20">
        <v>0</v>
      </c>
      <c r="D49" s="21">
        <v>0</v>
      </c>
      <c r="E49" s="3"/>
      <c r="F49" s="3"/>
      <c r="G49" s="3"/>
      <c r="H49" s="3"/>
    </row>
    <row r="50" spans="2:8" ht="12.75">
      <c r="B50" s="22" t="s">
        <v>29</v>
      </c>
      <c r="C50" s="20">
        <v>0</v>
      </c>
      <c r="D50" s="21">
        <v>0</v>
      </c>
      <c r="E50" s="3"/>
      <c r="F50" s="3"/>
      <c r="G50" s="3"/>
      <c r="H50" s="3"/>
    </row>
    <row r="51" spans="2:8" ht="12.75">
      <c r="B51" s="22" t="s">
        <v>33</v>
      </c>
      <c r="C51" s="20">
        <v>0</v>
      </c>
      <c r="D51" s="21">
        <v>0</v>
      </c>
      <c r="E51" s="3"/>
      <c r="F51" s="3"/>
      <c r="G51" s="3"/>
      <c r="H51" s="3"/>
    </row>
    <row r="52" spans="2:8" ht="12.75">
      <c r="B52" s="22" t="s">
        <v>34</v>
      </c>
      <c r="C52" s="20">
        <v>0</v>
      </c>
      <c r="D52" s="21">
        <v>0</v>
      </c>
      <c r="E52" s="3"/>
      <c r="F52" s="3"/>
      <c r="G52" s="3"/>
      <c r="H52" s="3"/>
    </row>
    <row r="53" spans="2:8" ht="12.75">
      <c r="B53" s="22" t="s">
        <v>35</v>
      </c>
      <c r="C53" s="20">
        <v>0</v>
      </c>
      <c r="D53" s="21">
        <v>0</v>
      </c>
      <c r="E53" s="3"/>
      <c r="F53" s="3"/>
      <c r="G53" s="3"/>
      <c r="H53" s="3"/>
    </row>
    <row r="54" spans="2:8" ht="12.75">
      <c r="B54" s="22" t="s">
        <v>36</v>
      </c>
      <c r="C54" s="20">
        <v>0</v>
      </c>
      <c r="D54" s="21">
        <v>0</v>
      </c>
      <c r="E54" s="3"/>
      <c r="F54" s="3"/>
      <c r="G54" s="3"/>
      <c r="H54" s="3"/>
    </row>
    <row r="55" spans="2:8" ht="12.75">
      <c r="B55" s="22" t="s">
        <v>37</v>
      </c>
      <c r="C55" s="20">
        <v>0</v>
      </c>
      <c r="D55" s="21">
        <v>0</v>
      </c>
      <c r="E55" s="3"/>
      <c r="F55" s="3"/>
      <c r="G55" s="3"/>
      <c r="H55" s="3"/>
    </row>
    <row r="56" spans="2:8" ht="13.5" thickBot="1">
      <c r="B56" s="26" t="s">
        <v>38</v>
      </c>
      <c r="C56" s="20">
        <v>0</v>
      </c>
      <c r="D56" s="21">
        <v>0</v>
      </c>
      <c r="E56" s="3"/>
      <c r="F56" s="3"/>
      <c r="G56" s="3"/>
      <c r="H56" s="3"/>
    </row>
    <row r="57" spans="1:8" ht="13.5" thickBot="1">
      <c r="A57" s="29" t="s">
        <v>106</v>
      </c>
      <c r="B57" s="30" t="s">
        <v>23</v>
      </c>
      <c r="C57" s="20">
        <v>0</v>
      </c>
      <c r="D57" s="21">
        <v>0</v>
      </c>
      <c r="E57" s="3"/>
      <c r="F57" s="3"/>
      <c r="G57" s="3"/>
      <c r="H57" s="3"/>
    </row>
    <row r="58" spans="2:8" ht="12.75">
      <c r="B58" s="22" t="s">
        <v>24</v>
      </c>
      <c r="C58" s="20">
        <v>0</v>
      </c>
      <c r="D58" s="21">
        <v>0</v>
      </c>
      <c r="E58" s="3"/>
      <c r="F58" s="3"/>
      <c r="G58" s="3"/>
      <c r="H58" s="3"/>
    </row>
    <row r="59" spans="2:8" ht="12.75">
      <c r="B59" s="22" t="s">
        <v>25</v>
      </c>
      <c r="C59" s="20">
        <v>0</v>
      </c>
      <c r="D59" s="21">
        <v>0</v>
      </c>
      <c r="E59" s="3"/>
      <c r="F59" s="3"/>
      <c r="G59" s="3"/>
      <c r="H59" s="3"/>
    </row>
    <row r="60" spans="2:8" ht="12.75">
      <c r="B60" s="22" t="s">
        <v>27</v>
      </c>
      <c r="C60" s="20">
        <v>0</v>
      </c>
      <c r="D60" s="21">
        <v>0</v>
      </c>
      <c r="E60" s="3"/>
      <c r="F60" s="3"/>
      <c r="G60" s="3"/>
      <c r="H60" s="3"/>
    </row>
    <row r="61" spans="2:8" ht="12.75">
      <c r="B61" s="22" t="s">
        <v>29</v>
      </c>
      <c r="C61" s="20">
        <v>0</v>
      </c>
      <c r="D61" s="21">
        <v>1</v>
      </c>
      <c r="E61" s="3"/>
      <c r="F61" s="3"/>
      <c r="G61" s="3"/>
      <c r="H61" s="3"/>
    </row>
    <row r="62" spans="2:8" ht="12.75">
      <c r="B62" s="22" t="s">
        <v>33</v>
      </c>
      <c r="C62" s="20">
        <v>0</v>
      </c>
      <c r="D62" s="21">
        <v>0</v>
      </c>
      <c r="E62" s="3"/>
      <c r="F62" s="3"/>
      <c r="G62" s="3"/>
      <c r="H62" s="3"/>
    </row>
    <row r="63" spans="2:8" ht="12.75">
      <c r="B63" s="22" t="s">
        <v>34</v>
      </c>
      <c r="C63" s="20">
        <v>1</v>
      </c>
      <c r="D63" s="21">
        <v>0</v>
      </c>
      <c r="E63" s="3"/>
      <c r="F63" s="3"/>
      <c r="G63" s="3"/>
      <c r="H63" s="3"/>
    </row>
    <row r="64" spans="2:8" ht="12.75">
      <c r="B64" s="22" t="s">
        <v>35</v>
      </c>
      <c r="C64" s="20">
        <v>0</v>
      </c>
      <c r="D64" s="21">
        <v>0</v>
      </c>
      <c r="E64" s="3"/>
      <c r="F64" s="3"/>
      <c r="G64" s="3"/>
      <c r="H64" s="3"/>
    </row>
    <row r="65" spans="2:8" ht="12.75">
      <c r="B65" s="22" t="s">
        <v>36</v>
      </c>
      <c r="C65" s="20">
        <v>0</v>
      </c>
      <c r="D65" s="21">
        <v>0</v>
      </c>
      <c r="E65" s="3"/>
      <c r="F65" s="3"/>
      <c r="G65" s="3"/>
      <c r="H65" s="3"/>
    </row>
    <row r="66" spans="2:8" ht="12.75">
      <c r="B66" s="22" t="s">
        <v>37</v>
      </c>
      <c r="C66" s="20">
        <v>0</v>
      </c>
      <c r="D66" s="21">
        <v>0</v>
      </c>
      <c r="E66" s="3"/>
      <c r="F66" s="3"/>
      <c r="G66" s="3"/>
      <c r="H66" s="3"/>
    </row>
    <row r="67" spans="1:8" ht="13.5" thickBot="1">
      <c r="A67" s="37"/>
      <c r="B67" s="26" t="s">
        <v>38</v>
      </c>
      <c r="C67" s="20">
        <v>0</v>
      </c>
      <c r="D67" s="21">
        <v>0</v>
      </c>
      <c r="E67" s="3"/>
      <c r="F67" s="3"/>
      <c r="G67" s="3"/>
      <c r="H67" s="3"/>
    </row>
    <row r="68" spans="1:8" ht="13.5" thickBot="1">
      <c r="A68" s="29" t="s">
        <v>107</v>
      </c>
      <c r="B68" s="30" t="s">
        <v>23</v>
      </c>
      <c r="C68" s="20">
        <v>0</v>
      </c>
      <c r="D68" s="21">
        <v>0</v>
      </c>
      <c r="E68" s="3"/>
      <c r="F68" s="3"/>
      <c r="G68" s="3"/>
      <c r="H68" s="3"/>
    </row>
    <row r="69" spans="2:8" ht="12.75">
      <c r="B69" s="22" t="s">
        <v>24</v>
      </c>
      <c r="C69" s="20">
        <v>0</v>
      </c>
      <c r="D69" s="21">
        <v>0</v>
      </c>
      <c r="E69" s="3"/>
      <c r="F69" s="3"/>
      <c r="G69" s="3"/>
      <c r="H69" s="3"/>
    </row>
    <row r="70" spans="2:8" ht="12.75">
      <c r="B70" s="22" t="s">
        <v>25</v>
      </c>
      <c r="C70" s="20">
        <v>0</v>
      </c>
      <c r="D70" s="21">
        <v>0</v>
      </c>
      <c r="E70" s="3"/>
      <c r="F70" s="3"/>
      <c r="G70" s="3"/>
      <c r="H70" s="3"/>
    </row>
    <row r="71" spans="2:8" ht="12.75">
      <c r="B71" s="22" t="s">
        <v>27</v>
      </c>
      <c r="C71" s="20">
        <v>0</v>
      </c>
      <c r="D71" s="21">
        <v>0</v>
      </c>
      <c r="E71" s="3"/>
      <c r="F71" s="3"/>
      <c r="G71" s="3"/>
      <c r="H71" s="3"/>
    </row>
    <row r="72" spans="2:8" ht="12.75">
      <c r="B72" s="22" t="s">
        <v>29</v>
      </c>
      <c r="C72" s="20">
        <v>0</v>
      </c>
      <c r="D72" s="21">
        <v>0</v>
      </c>
      <c r="E72" s="3"/>
      <c r="F72" s="3"/>
      <c r="G72" s="3"/>
      <c r="H72" s="3"/>
    </row>
    <row r="73" spans="2:8" ht="12.75">
      <c r="B73" s="22" t="s">
        <v>33</v>
      </c>
      <c r="C73" s="20">
        <v>0</v>
      </c>
      <c r="D73" s="21">
        <v>0</v>
      </c>
      <c r="E73" s="3"/>
      <c r="F73" s="3"/>
      <c r="G73" s="3"/>
      <c r="H73" s="3"/>
    </row>
    <row r="74" spans="2:8" ht="12.75">
      <c r="B74" s="22" t="s">
        <v>34</v>
      </c>
      <c r="C74" s="20">
        <v>0</v>
      </c>
      <c r="D74" s="21">
        <v>0</v>
      </c>
      <c r="E74" s="3"/>
      <c r="F74" s="3"/>
      <c r="G74" s="3"/>
      <c r="H74" s="3"/>
    </row>
    <row r="75" spans="2:8" ht="12.75">
      <c r="B75" s="22" t="s">
        <v>35</v>
      </c>
      <c r="C75" s="20">
        <v>0</v>
      </c>
      <c r="D75" s="21">
        <v>0</v>
      </c>
      <c r="E75" s="3"/>
      <c r="F75" s="3"/>
      <c r="G75" s="3"/>
      <c r="H75" s="3"/>
    </row>
    <row r="76" spans="2:8" ht="12.75">
      <c r="B76" s="22" t="s">
        <v>36</v>
      </c>
      <c r="C76" s="20">
        <v>0</v>
      </c>
      <c r="D76" s="21">
        <v>0</v>
      </c>
      <c r="E76" s="3"/>
      <c r="F76" s="3"/>
      <c r="G76" s="3"/>
      <c r="H76" s="3"/>
    </row>
    <row r="77" spans="2:8" ht="12.75">
      <c r="B77" s="22" t="s">
        <v>37</v>
      </c>
      <c r="C77" s="20">
        <v>0</v>
      </c>
      <c r="D77" s="21">
        <v>0</v>
      </c>
      <c r="E77" s="3"/>
      <c r="F77" s="3"/>
      <c r="G77" s="3"/>
      <c r="H77" s="3"/>
    </row>
    <row r="78" spans="2:8" ht="13.5" thickBot="1">
      <c r="B78" s="26" t="s">
        <v>38</v>
      </c>
      <c r="C78" s="20">
        <v>0</v>
      </c>
      <c r="D78" s="21">
        <v>0</v>
      </c>
      <c r="E78" s="3"/>
      <c r="F78" s="3"/>
      <c r="G78" s="3"/>
      <c r="H78" s="3"/>
    </row>
    <row r="79" spans="1:8" ht="13.5" thickBot="1">
      <c r="A79" s="29" t="s">
        <v>108</v>
      </c>
      <c r="B79" s="30" t="s">
        <v>23</v>
      </c>
      <c r="C79" s="20">
        <v>0</v>
      </c>
      <c r="D79" s="21">
        <v>0</v>
      </c>
      <c r="E79" s="3"/>
      <c r="F79" s="3"/>
      <c r="G79" s="3"/>
      <c r="H79" s="3"/>
    </row>
    <row r="80" spans="2:8" ht="12.75">
      <c r="B80" s="22" t="s">
        <v>24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25</v>
      </c>
      <c r="C81" s="20">
        <v>0</v>
      </c>
      <c r="D81" s="21">
        <v>0</v>
      </c>
      <c r="E81" s="3"/>
      <c r="F81" s="3"/>
      <c r="G81" s="3"/>
      <c r="H81" s="3"/>
    </row>
    <row r="82" spans="2:8" ht="12.75">
      <c r="B82" s="22" t="s">
        <v>27</v>
      </c>
      <c r="C82" s="20">
        <v>0</v>
      </c>
      <c r="D82" s="21">
        <v>0</v>
      </c>
      <c r="E82" s="3"/>
      <c r="F82" s="3"/>
      <c r="G82" s="3"/>
      <c r="H82" s="3"/>
    </row>
    <row r="83" spans="2:8" ht="12.75">
      <c r="B83" s="22" t="s">
        <v>29</v>
      </c>
      <c r="C83" s="20">
        <v>0</v>
      </c>
      <c r="D83" s="21">
        <v>0</v>
      </c>
      <c r="E83" s="3"/>
      <c r="F83" s="3"/>
      <c r="G83" s="3"/>
      <c r="H83" s="3"/>
    </row>
    <row r="84" spans="2:8" ht="12.75">
      <c r="B84" s="22" t="s">
        <v>33</v>
      </c>
      <c r="C84" s="20">
        <v>0</v>
      </c>
      <c r="D84" s="21">
        <v>0</v>
      </c>
      <c r="E84" s="3"/>
      <c r="F84" s="3"/>
      <c r="G84" s="3"/>
      <c r="H84" s="3"/>
    </row>
    <row r="85" spans="2:8" ht="12.75">
      <c r="B85" s="22" t="s">
        <v>34</v>
      </c>
      <c r="C85" s="20">
        <v>0</v>
      </c>
      <c r="D85" s="21">
        <v>0</v>
      </c>
      <c r="E85" s="3"/>
      <c r="F85" s="3"/>
      <c r="G85" s="3"/>
      <c r="H85" s="3"/>
    </row>
    <row r="86" spans="2:8" ht="12.75">
      <c r="B86" s="22" t="s">
        <v>35</v>
      </c>
      <c r="C86" s="20">
        <v>0</v>
      </c>
      <c r="D86" s="21">
        <v>0</v>
      </c>
      <c r="E86" s="3"/>
      <c r="F86" s="3"/>
      <c r="G86" s="3"/>
      <c r="H86" s="3"/>
    </row>
    <row r="87" spans="2:8" ht="12.75">
      <c r="B87" s="22" t="s">
        <v>36</v>
      </c>
      <c r="C87" s="20">
        <v>0</v>
      </c>
      <c r="D87" s="21">
        <v>0</v>
      </c>
      <c r="E87" s="3"/>
      <c r="F87" s="3"/>
      <c r="G87" s="3"/>
      <c r="H87" s="3"/>
    </row>
    <row r="88" spans="2:8" ht="12.75">
      <c r="B88" s="22" t="s">
        <v>37</v>
      </c>
      <c r="C88" s="20">
        <v>0</v>
      </c>
      <c r="D88" s="21">
        <v>0</v>
      </c>
      <c r="E88" s="3"/>
      <c r="F88" s="3"/>
      <c r="G88" s="3"/>
      <c r="H88" s="3"/>
    </row>
    <row r="89" spans="2:8" ht="13.5" thickBot="1">
      <c r="B89" s="26" t="s">
        <v>38</v>
      </c>
      <c r="C89" s="20">
        <v>0</v>
      </c>
      <c r="D89" s="21">
        <v>0</v>
      </c>
      <c r="E89" s="3"/>
      <c r="F89" s="3"/>
      <c r="G89" s="3"/>
      <c r="H89" s="3"/>
    </row>
    <row r="90" spans="1:8" ht="13.5" thickBot="1">
      <c r="A90" s="29" t="s">
        <v>109</v>
      </c>
      <c r="B90" s="30" t="s">
        <v>23</v>
      </c>
      <c r="C90" s="20">
        <v>0</v>
      </c>
      <c r="D90" s="21">
        <v>0</v>
      </c>
      <c r="E90" s="3"/>
      <c r="F90" s="3"/>
      <c r="G90" s="3"/>
      <c r="H90" s="3"/>
    </row>
    <row r="91" spans="2:8" ht="12.75">
      <c r="B91" s="22" t="s">
        <v>24</v>
      </c>
      <c r="C91" s="20">
        <v>0</v>
      </c>
      <c r="D91" s="21">
        <v>0</v>
      </c>
      <c r="E91" s="3"/>
      <c r="F91" s="3"/>
      <c r="G91" s="3"/>
      <c r="H91" s="3"/>
    </row>
    <row r="92" spans="2:8" ht="12.75">
      <c r="B92" s="22" t="s">
        <v>25</v>
      </c>
      <c r="C92" s="20">
        <v>0</v>
      </c>
      <c r="D92" s="21">
        <v>0</v>
      </c>
      <c r="E92" s="3"/>
      <c r="F92" s="3"/>
      <c r="G92" s="3"/>
      <c r="H92" s="3"/>
    </row>
    <row r="93" spans="2:8" ht="12.75">
      <c r="B93" s="22" t="s">
        <v>27</v>
      </c>
      <c r="C93" s="20">
        <v>0</v>
      </c>
      <c r="D93" s="21">
        <v>0</v>
      </c>
      <c r="E93" s="3"/>
      <c r="F93" s="3"/>
      <c r="G93" s="3"/>
      <c r="H93" s="3"/>
    </row>
    <row r="94" spans="2:8" ht="12.75">
      <c r="B94" s="22" t="s">
        <v>29</v>
      </c>
      <c r="C94" s="20">
        <v>0</v>
      </c>
      <c r="D94" s="21">
        <v>0</v>
      </c>
      <c r="E94" s="3"/>
      <c r="F94" s="3"/>
      <c r="G94" s="3"/>
      <c r="H94" s="3"/>
    </row>
    <row r="95" spans="2:8" ht="12.75">
      <c r="B95" s="22" t="s">
        <v>33</v>
      </c>
      <c r="C95" s="20">
        <v>0</v>
      </c>
      <c r="D95" s="21">
        <v>0</v>
      </c>
      <c r="E95" s="3"/>
      <c r="F95" s="3"/>
      <c r="G95" s="3"/>
      <c r="H95" s="3"/>
    </row>
    <row r="96" spans="2:8" ht="12.75">
      <c r="B96" s="22" t="s">
        <v>34</v>
      </c>
      <c r="C96" s="20">
        <v>0</v>
      </c>
      <c r="D96" s="21">
        <v>0</v>
      </c>
      <c r="E96" s="3"/>
      <c r="F96" s="3"/>
      <c r="G96" s="3"/>
      <c r="H96" s="3"/>
    </row>
    <row r="97" spans="2:8" ht="12.75">
      <c r="B97" s="22" t="s">
        <v>35</v>
      </c>
      <c r="C97" s="20">
        <v>0</v>
      </c>
      <c r="D97" s="21">
        <v>0</v>
      </c>
      <c r="E97" s="3"/>
      <c r="F97" s="3"/>
      <c r="G97" s="3"/>
      <c r="H97" s="3"/>
    </row>
    <row r="98" spans="2:8" ht="12.75">
      <c r="B98" s="22" t="s">
        <v>36</v>
      </c>
      <c r="C98" s="20">
        <v>0</v>
      </c>
      <c r="D98" s="21">
        <v>0</v>
      </c>
      <c r="E98" s="3"/>
      <c r="F98" s="3"/>
      <c r="G98" s="3"/>
      <c r="H98" s="3"/>
    </row>
    <row r="99" spans="2:8" ht="12.75">
      <c r="B99" s="22" t="s">
        <v>37</v>
      </c>
      <c r="C99" s="20">
        <v>0</v>
      </c>
      <c r="D99" s="21">
        <v>0</v>
      </c>
      <c r="E99" s="3"/>
      <c r="F99" s="3"/>
      <c r="G99" s="3"/>
      <c r="H99" s="3"/>
    </row>
    <row r="100" spans="2:8" ht="13.5" thickBot="1">
      <c r="B100" s="26" t="s">
        <v>38</v>
      </c>
      <c r="C100" s="20">
        <v>0</v>
      </c>
      <c r="D100" s="21">
        <v>0</v>
      </c>
      <c r="E100" s="3"/>
      <c r="F100" s="3"/>
      <c r="G100" s="3"/>
      <c r="H100" s="3"/>
    </row>
    <row r="101" spans="1:8" ht="13.5" thickBot="1">
      <c r="A101" s="29" t="s">
        <v>110</v>
      </c>
      <c r="B101" s="30" t="s">
        <v>23</v>
      </c>
      <c r="C101" s="20">
        <v>0</v>
      </c>
      <c r="D101" s="21">
        <v>0</v>
      </c>
      <c r="E101" s="3"/>
      <c r="F101" s="3"/>
      <c r="G101" s="3"/>
      <c r="H101" s="3"/>
    </row>
    <row r="102" spans="2:8" ht="12.75">
      <c r="B102" s="22" t="s">
        <v>24</v>
      </c>
      <c r="C102" s="20">
        <v>0</v>
      </c>
      <c r="D102" s="21">
        <v>0</v>
      </c>
      <c r="E102" s="3"/>
      <c r="F102" s="3"/>
      <c r="G102" s="3"/>
      <c r="H102" s="3"/>
    </row>
    <row r="103" spans="2:8" ht="12.75">
      <c r="B103" s="22" t="s">
        <v>25</v>
      </c>
      <c r="C103" s="20">
        <v>0</v>
      </c>
      <c r="D103" s="21">
        <v>0</v>
      </c>
      <c r="E103" s="3"/>
      <c r="F103" s="3"/>
      <c r="G103" s="3"/>
      <c r="H103" s="3"/>
    </row>
    <row r="104" spans="2:8" ht="12.75">
      <c r="B104" s="22" t="s">
        <v>27</v>
      </c>
      <c r="C104" s="20">
        <v>0</v>
      </c>
      <c r="D104" s="21">
        <v>0</v>
      </c>
      <c r="E104" s="3"/>
      <c r="F104" s="3"/>
      <c r="G104" s="3"/>
      <c r="H104" s="3"/>
    </row>
    <row r="105" spans="2:8" ht="12.75">
      <c r="B105" s="22" t="s">
        <v>29</v>
      </c>
      <c r="C105" s="20">
        <v>0</v>
      </c>
      <c r="D105" s="21">
        <v>0</v>
      </c>
      <c r="E105" s="3"/>
      <c r="F105" s="3"/>
      <c r="G105" s="3"/>
      <c r="H105" s="3"/>
    </row>
    <row r="106" spans="2:8" ht="12.75">
      <c r="B106" s="22" t="s">
        <v>33</v>
      </c>
      <c r="C106" s="20">
        <v>0</v>
      </c>
      <c r="D106" s="21">
        <v>0</v>
      </c>
      <c r="E106" s="3"/>
      <c r="F106" s="3"/>
      <c r="G106" s="3"/>
      <c r="H106" s="3"/>
    </row>
    <row r="107" spans="2:8" ht="12.75">
      <c r="B107" s="22" t="s">
        <v>34</v>
      </c>
      <c r="C107" s="20">
        <v>0</v>
      </c>
      <c r="D107" s="21">
        <v>0</v>
      </c>
      <c r="E107" s="3"/>
      <c r="F107" s="3"/>
      <c r="G107" s="3"/>
      <c r="H107" s="3"/>
    </row>
    <row r="108" spans="2:8" ht="12.75">
      <c r="B108" s="22" t="s">
        <v>35</v>
      </c>
      <c r="C108" s="20">
        <v>0</v>
      </c>
      <c r="D108" s="21">
        <v>0</v>
      </c>
      <c r="E108" s="3"/>
      <c r="F108" s="3"/>
      <c r="G108" s="3"/>
      <c r="H108" s="3"/>
    </row>
    <row r="109" spans="2:8" ht="12.75">
      <c r="B109" s="22" t="s">
        <v>36</v>
      </c>
      <c r="C109" s="20">
        <v>0</v>
      </c>
      <c r="D109" s="21">
        <v>0</v>
      </c>
      <c r="E109" s="3"/>
      <c r="F109" s="3"/>
      <c r="G109" s="3"/>
      <c r="H109" s="3"/>
    </row>
    <row r="110" spans="2:8" ht="12.75">
      <c r="B110" s="22" t="s">
        <v>37</v>
      </c>
      <c r="C110" s="20">
        <v>0</v>
      </c>
      <c r="D110" s="21">
        <v>0</v>
      </c>
      <c r="E110" s="3"/>
      <c r="F110" s="3"/>
      <c r="G110" s="3"/>
      <c r="H110" s="3"/>
    </row>
    <row r="111" spans="2:8" ht="13.5" thickBot="1">
      <c r="B111" s="26" t="s">
        <v>38</v>
      </c>
      <c r="C111" s="20">
        <v>0</v>
      </c>
      <c r="D111" s="21">
        <v>0</v>
      </c>
      <c r="E111" s="3"/>
      <c r="F111" s="3"/>
      <c r="G111" s="3"/>
      <c r="H111" s="3"/>
    </row>
    <row r="112" spans="1:8" ht="13.5" thickBot="1">
      <c r="A112" s="29" t="s">
        <v>111</v>
      </c>
      <c r="B112" s="30" t="s">
        <v>23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24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25</v>
      </c>
      <c r="C114" s="20">
        <v>0</v>
      </c>
      <c r="D114" s="21">
        <v>0</v>
      </c>
      <c r="E114" s="3"/>
      <c r="F114" s="3"/>
      <c r="G114" s="3"/>
      <c r="H114" s="3"/>
    </row>
    <row r="115" spans="2:8" ht="12.75">
      <c r="B115" s="22" t="s">
        <v>27</v>
      </c>
      <c r="C115" s="20">
        <v>0</v>
      </c>
      <c r="D115" s="21">
        <v>0</v>
      </c>
      <c r="E115" s="3"/>
      <c r="F115" s="3"/>
      <c r="G115" s="3"/>
      <c r="H115" s="3"/>
    </row>
    <row r="116" spans="2:8" ht="12.75">
      <c r="B116" s="22" t="s">
        <v>29</v>
      </c>
      <c r="C116" s="20">
        <v>0</v>
      </c>
      <c r="D116" s="21">
        <v>0</v>
      </c>
      <c r="E116" s="3"/>
      <c r="F116" s="3"/>
      <c r="G116" s="3"/>
      <c r="H116" s="3"/>
    </row>
    <row r="117" spans="2:8" ht="12.75">
      <c r="B117" s="22" t="s">
        <v>33</v>
      </c>
      <c r="C117" s="20">
        <v>0</v>
      </c>
      <c r="D117" s="21">
        <v>0</v>
      </c>
      <c r="E117" s="3"/>
      <c r="F117" s="3"/>
      <c r="G117" s="3"/>
      <c r="H117" s="3"/>
    </row>
    <row r="118" spans="2:8" ht="12.75">
      <c r="B118" s="22" t="s">
        <v>34</v>
      </c>
      <c r="C118" s="20">
        <v>0</v>
      </c>
      <c r="D118" s="21">
        <v>0</v>
      </c>
      <c r="E118" s="3"/>
      <c r="F118" s="3"/>
      <c r="G118" s="3"/>
      <c r="H118" s="3"/>
    </row>
    <row r="119" spans="2:8" ht="12.75">
      <c r="B119" s="22" t="s">
        <v>35</v>
      </c>
      <c r="C119" s="20">
        <v>0</v>
      </c>
      <c r="D119" s="21">
        <v>0</v>
      </c>
      <c r="E119" s="3"/>
      <c r="F119" s="3"/>
      <c r="G119" s="3"/>
      <c r="H119" s="3"/>
    </row>
    <row r="120" spans="2:8" ht="12.75">
      <c r="B120" s="22" t="s">
        <v>36</v>
      </c>
      <c r="C120" s="20">
        <v>0</v>
      </c>
      <c r="D120" s="21">
        <v>0</v>
      </c>
      <c r="E120" s="3"/>
      <c r="F120" s="3"/>
      <c r="G120" s="3"/>
      <c r="H120" s="3"/>
    </row>
    <row r="121" spans="2:8" ht="13.5" customHeight="1">
      <c r="B121" s="22" t="s">
        <v>37</v>
      </c>
      <c r="C121" s="20">
        <v>0</v>
      </c>
      <c r="D121" s="21">
        <v>0</v>
      </c>
      <c r="E121" s="3"/>
      <c r="F121" s="3"/>
      <c r="G121" s="3"/>
      <c r="H121" s="3"/>
    </row>
    <row r="122" spans="2:8" ht="13.5" thickBot="1">
      <c r="B122" s="26" t="s">
        <v>38</v>
      </c>
      <c r="C122" s="20">
        <v>0</v>
      </c>
      <c r="D122" s="21">
        <v>0</v>
      </c>
      <c r="E122" s="3"/>
      <c r="F122" s="3"/>
      <c r="G122" s="3"/>
      <c r="H122" s="3"/>
    </row>
    <row r="123" spans="1:8" ht="13.5" thickBot="1">
      <c r="A123" s="29" t="s">
        <v>112</v>
      </c>
      <c r="B123" s="19" t="s">
        <v>23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24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25</v>
      </c>
      <c r="C125" s="20">
        <v>0</v>
      </c>
      <c r="D125" s="21">
        <v>0</v>
      </c>
      <c r="E125" s="3"/>
      <c r="F125" s="3"/>
      <c r="G125" s="3"/>
      <c r="H125" s="3"/>
    </row>
    <row r="126" spans="2:8" ht="12.75">
      <c r="B126" s="22" t="s">
        <v>27</v>
      </c>
      <c r="C126" s="20">
        <v>0</v>
      </c>
      <c r="D126" s="21">
        <v>0</v>
      </c>
      <c r="E126" s="3"/>
      <c r="F126" s="3"/>
      <c r="G126" s="3"/>
      <c r="H126" s="3"/>
    </row>
    <row r="127" spans="2:8" ht="12.75">
      <c r="B127" s="22" t="s">
        <v>29</v>
      </c>
      <c r="C127" s="20">
        <v>0</v>
      </c>
      <c r="D127" s="21">
        <v>0</v>
      </c>
      <c r="E127" s="3"/>
      <c r="F127" s="3"/>
      <c r="G127" s="3"/>
      <c r="H127" s="3"/>
    </row>
    <row r="128" spans="2:8" ht="12.75">
      <c r="B128" s="22" t="s">
        <v>33</v>
      </c>
      <c r="C128" s="20">
        <v>0</v>
      </c>
      <c r="D128" s="21">
        <v>0</v>
      </c>
      <c r="E128" s="3"/>
      <c r="F128" s="3"/>
      <c r="G128" s="3"/>
      <c r="H128" s="3"/>
    </row>
    <row r="129" spans="2:8" ht="12.75">
      <c r="B129" s="22" t="s">
        <v>34</v>
      </c>
      <c r="C129" s="20">
        <v>0</v>
      </c>
      <c r="D129" s="21">
        <v>0</v>
      </c>
      <c r="E129" s="3"/>
      <c r="F129" s="3"/>
      <c r="G129" s="3"/>
      <c r="H129" s="3"/>
    </row>
    <row r="130" spans="2:8" ht="12.75">
      <c r="B130" s="22" t="s">
        <v>35</v>
      </c>
      <c r="C130" s="20">
        <v>0</v>
      </c>
      <c r="D130" s="21">
        <v>0</v>
      </c>
      <c r="E130" s="3"/>
      <c r="F130" s="3"/>
      <c r="G130" s="3"/>
      <c r="H130" s="3"/>
    </row>
    <row r="131" spans="2:8" ht="12.75">
      <c r="B131" s="22" t="s">
        <v>36</v>
      </c>
      <c r="C131" s="20">
        <v>0</v>
      </c>
      <c r="D131" s="21">
        <v>0</v>
      </c>
      <c r="E131" s="3"/>
      <c r="F131" s="3"/>
      <c r="G131" s="3"/>
      <c r="H131" s="3"/>
    </row>
    <row r="132" spans="2:8" ht="12.75">
      <c r="B132" s="22" t="s">
        <v>37</v>
      </c>
      <c r="C132" s="20">
        <v>0</v>
      </c>
      <c r="D132" s="21">
        <v>0</v>
      </c>
      <c r="E132" s="3"/>
      <c r="F132" s="3"/>
      <c r="G132" s="3"/>
      <c r="H132" s="3"/>
    </row>
    <row r="133" spans="2:8" ht="13.5" thickBot="1">
      <c r="B133" s="26" t="s">
        <v>38</v>
      </c>
      <c r="C133" s="20">
        <v>0</v>
      </c>
      <c r="D133" s="21">
        <v>0</v>
      </c>
      <c r="E133" s="3"/>
      <c r="F133" s="3"/>
      <c r="G133" s="3"/>
      <c r="H133" s="3"/>
    </row>
    <row r="134" spans="1:8" ht="13.5" thickBot="1">
      <c r="A134" s="29" t="s">
        <v>113</v>
      </c>
      <c r="B134" s="30" t="s">
        <v>23</v>
      </c>
      <c r="C134" s="20">
        <v>0</v>
      </c>
      <c r="D134" s="21">
        <v>0</v>
      </c>
      <c r="E134" s="3"/>
      <c r="F134" s="3"/>
      <c r="G134" s="3"/>
      <c r="H134" s="3"/>
    </row>
    <row r="135" spans="2:8" ht="12.75">
      <c r="B135" s="22" t="s">
        <v>24</v>
      </c>
      <c r="C135" s="20">
        <v>0</v>
      </c>
      <c r="D135" s="21">
        <v>0</v>
      </c>
      <c r="E135" s="3"/>
      <c r="F135" s="3"/>
      <c r="G135" s="3"/>
      <c r="H135" s="3"/>
    </row>
    <row r="136" spans="2:8" ht="12.75">
      <c r="B136" s="22" t="s">
        <v>25</v>
      </c>
      <c r="C136" s="20">
        <v>0</v>
      </c>
      <c r="D136" s="21">
        <v>0</v>
      </c>
      <c r="E136" s="3"/>
      <c r="F136" s="3"/>
      <c r="G136" s="3"/>
      <c r="H136" s="3"/>
    </row>
    <row r="137" spans="2:8" ht="12.75">
      <c r="B137" s="22" t="s">
        <v>27</v>
      </c>
      <c r="C137" s="20">
        <v>0</v>
      </c>
      <c r="D137" s="21">
        <v>0</v>
      </c>
      <c r="E137" s="3"/>
      <c r="F137" s="3"/>
      <c r="G137" s="3"/>
      <c r="H137" s="3"/>
    </row>
    <row r="138" spans="2:8" ht="12.75">
      <c r="B138" s="22" t="s">
        <v>29</v>
      </c>
      <c r="C138" s="20">
        <v>0</v>
      </c>
      <c r="D138" s="21">
        <v>0</v>
      </c>
      <c r="E138" s="3"/>
      <c r="F138" s="3"/>
      <c r="G138" s="3"/>
      <c r="H138" s="3"/>
    </row>
    <row r="139" spans="2:8" ht="12.75">
      <c r="B139" s="22" t="s">
        <v>33</v>
      </c>
      <c r="C139" s="20">
        <v>0</v>
      </c>
      <c r="D139" s="21">
        <v>0</v>
      </c>
      <c r="E139" s="3"/>
      <c r="F139" s="3"/>
      <c r="G139" s="3"/>
      <c r="H139" s="3"/>
    </row>
    <row r="140" spans="2:8" ht="12.75">
      <c r="B140" s="22" t="s">
        <v>34</v>
      </c>
      <c r="C140" s="20">
        <v>0</v>
      </c>
      <c r="D140" s="21">
        <v>0</v>
      </c>
      <c r="E140" s="3"/>
      <c r="F140" s="3"/>
      <c r="G140" s="3"/>
      <c r="H140" s="3"/>
    </row>
    <row r="141" spans="2:8" ht="12.75">
      <c r="B141" s="22" t="s">
        <v>35</v>
      </c>
      <c r="C141" s="20">
        <v>0</v>
      </c>
      <c r="D141" s="21">
        <v>0</v>
      </c>
      <c r="E141" s="3"/>
      <c r="F141" s="3"/>
      <c r="G141" s="3"/>
      <c r="H141" s="3"/>
    </row>
    <row r="142" spans="2:8" ht="12.75">
      <c r="B142" s="22" t="s">
        <v>36</v>
      </c>
      <c r="C142" s="20">
        <v>0</v>
      </c>
      <c r="D142" s="21">
        <v>0</v>
      </c>
      <c r="E142" s="3"/>
      <c r="F142" s="3"/>
      <c r="G142" s="3"/>
      <c r="H142" s="3"/>
    </row>
    <row r="143" spans="2:8" ht="12.75">
      <c r="B143" s="22" t="s">
        <v>37</v>
      </c>
      <c r="C143" s="20">
        <v>0</v>
      </c>
      <c r="D143" s="21">
        <v>0</v>
      </c>
      <c r="E143" s="3"/>
      <c r="F143" s="3"/>
      <c r="G143" s="3"/>
      <c r="H143" s="3"/>
    </row>
    <row r="144" spans="2:8" ht="13.5" thickBot="1">
      <c r="B144" s="26" t="s">
        <v>38</v>
      </c>
      <c r="C144" s="20">
        <v>0</v>
      </c>
      <c r="D144" s="21">
        <v>0</v>
      </c>
      <c r="E144" s="3"/>
      <c r="F144" s="3"/>
      <c r="G144" s="3"/>
      <c r="H144" s="3"/>
    </row>
    <row r="145" spans="1:8" ht="13.5" thickBot="1">
      <c r="A145" s="29" t="s">
        <v>114</v>
      </c>
      <c r="B145" s="19" t="s">
        <v>23</v>
      </c>
      <c r="C145" s="20">
        <v>0</v>
      </c>
      <c r="D145" s="21">
        <v>0</v>
      </c>
      <c r="E145" s="3"/>
      <c r="F145" s="3"/>
      <c r="G145" s="3"/>
      <c r="H145" s="3"/>
    </row>
    <row r="146" spans="2:8" ht="12.75">
      <c r="B146" s="22" t="s">
        <v>24</v>
      </c>
      <c r="C146" s="20">
        <v>0</v>
      </c>
      <c r="D146" s="21">
        <v>0</v>
      </c>
      <c r="E146" s="3"/>
      <c r="F146" s="3"/>
      <c r="G146" s="3"/>
      <c r="H146" s="3"/>
    </row>
    <row r="147" spans="2:8" ht="12.75">
      <c r="B147" s="22" t="s">
        <v>25</v>
      </c>
      <c r="C147" s="20">
        <v>0</v>
      </c>
      <c r="D147" s="21">
        <v>0</v>
      </c>
      <c r="E147" s="3"/>
      <c r="F147" s="3"/>
      <c r="G147" s="3"/>
      <c r="H147" s="3"/>
    </row>
    <row r="148" spans="2:8" ht="12.75">
      <c r="B148" s="22" t="s">
        <v>27</v>
      </c>
      <c r="C148" s="20">
        <v>0</v>
      </c>
      <c r="D148" s="21">
        <v>1</v>
      </c>
      <c r="E148" s="3"/>
      <c r="F148" s="3"/>
      <c r="G148" s="3"/>
      <c r="H148" s="3"/>
    </row>
    <row r="149" spans="2:8" ht="12.75">
      <c r="B149" s="22" t="s">
        <v>29</v>
      </c>
      <c r="C149" s="20">
        <v>0</v>
      </c>
      <c r="D149" s="21">
        <v>0</v>
      </c>
      <c r="E149" s="3"/>
      <c r="F149" s="3"/>
      <c r="G149" s="3"/>
      <c r="H149" s="3"/>
    </row>
    <row r="150" spans="2:8" ht="12.75">
      <c r="B150" s="22" t="s">
        <v>33</v>
      </c>
      <c r="C150" s="20">
        <v>0</v>
      </c>
      <c r="D150" s="21">
        <v>0</v>
      </c>
      <c r="E150" s="3"/>
      <c r="F150" s="3"/>
      <c r="G150" s="3"/>
      <c r="H150" s="3"/>
    </row>
    <row r="151" spans="2:8" ht="12.75">
      <c r="B151" s="22" t="s">
        <v>34</v>
      </c>
      <c r="C151" s="20">
        <v>0</v>
      </c>
      <c r="D151" s="21">
        <v>0</v>
      </c>
      <c r="E151" s="3"/>
      <c r="F151" s="3"/>
      <c r="G151" s="3"/>
      <c r="H151" s="3"/>
    </row>
    <row r="152" spans="2:8" ht="12.75">
      <c r="B152" s="22" t="s">
        <v>35</v>
      </c>
      <c r="C152" s="20">
        <v>0</v>
      </c>
      <c r="D152" s="21">
        <v>0</v>
      </c>
      <c r="E152" s="3"/>
      <c r="F152" s="3"/>
      <c r="G152" s="3"/>
      <c r="H152" s="3"/>
    </row>
    <row r="153" spans="2:8" ht="12.75">
      <c r="B153" s="22" t="s">
        <v>36</v>
      </c>
      <c r="C153" s="20">
        <v>0</v>
      </c>
      <c r="D153" s="21">
        <v>0</v>
      </c>
      <c r="E153" s="3"/>
      <c r="F153" s="3"/>
      <c r="G153" s="3"/>
      <c r="H153" s="3"/>
    </row>
    <row r="154" spans="2:8" ht="12.75">
      <c r="B154" s="22" t="s">
        <v>37</v>
      </c>
      <c r="C154" s="20">
        <v>0</v>
      </c>
      <c r="D154" s="21">
        <v>0</v>
      </c>
      <c r="E154" s="3"/>
      <c r="F154" s="3"/>
      <c r="G154" s="3"/>
      <c r="H154" s="3"/>
    </row>
    <row r="155" spans="2:8" ht="13.5" thickBot="1">
      <c r="B155" s="26" t="s">
        <v>38</v>
      </c>
      <c r="C155" s="20">
        <v>0</v>
      </c>
      <c r="D155" s="21">
        <v>0</v>
      </c>
      <c r="E155" s="3"/>
      <c r="F155" s="3"/>
      <c r="G155" s="3"/>
      <c r="H155" s="3"/>
    </row>
    <row r="156" spans="1:8" ht="13.5" thickBot="1">
      <c r="A156" s="29" t="s">
        <v>115</v>
      </c>
      <c r="B156" s="19" t="s">
        <v>23</v>
      </c>
      <c r="C156" s="20">
        <v>0</v>
      </c>
      <c r="D156" s="21">
        <v>0</v>
      </c>
      <c r="E156" s="3"/>
      <c r="F156" s="3"/>
      <c r="G156" s="3"/>
      <c r="H156" s="3"/>
    </row>
    <row r="157" spans="2:8" ht="12.75">
      <c r="B157" s="22" t="s">
        <v>24</v>
      </c>
      <c r="C157" s="20">
        <v>0</v>
      </c>
      <c r="D157" s="21">
        <v>0</v>
      </c>
      <c r="E157" s="3"/>
      <c r="F157" s="3"/>
      <c r="G157" s="3"/>
      <c r="H157" s="3"/>
    </row>
    <row r="158" spans="2:8" ht="12.75">
      <c r="B158" s="22" t="s">
        <v>25</v>
      </c>
      <c r="C158" s="20">
        <v>0</v>
      </c>
      <c r="D158" s="21">
        <v>0</v>
      </c>
      <c r="E158" s="3"/>
      <c r="F158" s="3"/>
      <c r="G158" s="3"/>
      <c r="H158" s="3"/>
    </row>
    <row r="159" spans="2:8" ht="12.75">
      <c r="B159" s="22" t="s">
        <v>27</v>
      </c>
      <c r="C159" s="20">
        <v>0</v>
      </c>
      <c r="D159" s="21">
        <v>0</v>
      </c>
      <c r="E159" s="3"/>
      <c r="F159" s="3"/>
      <c r="G159" s="3"/>
      <c r="H159" s="3"/>
    </row>
    <row r="160" spans="2:8" ht="12.75">
      <c r="B160" s="22" t="s">
        <v>29</v>
      </c>
      <c r="C160" s="20">
        <v>0</v>
      </c>
      <c r="D160" s="21">
        <v>0</v>
      </c>
      <c r="E160" s="3"/>
      <c r="F160" s="3"/>
      <c r="G160" s="3"/>
      <c r="H160" s="3"/>
    </row>
    <row r="161" spans="2:8" ht="12.75">
      <c r="B161" s="22" t="s">
        <v>33</v>
      </c>
      <c r="C161" s="20">
        <v>0</v>
      </c>
      <c r="D161" s="21">
        <v>0</v>
      </c>
      <c r="E161" s="3"/>
      <c r="F161" s="3"/>
      <c r="G161" s="3"/>
      <c r="H161" s="3"/>
    </row>
    <row r="162" spans="2:8" ht="12.75">
      <c r="B162" s="22" t="s">
        <v>34</v>
      </c>
      <c r="C162" s="20">
        <v>0</v>
      </c>
      <c r="D162" s="21">
        <v>0</v>
      </c>
      <c r="E162" s="3"/>
      <c r="F162" s="3"/>
      <c r="G162" s="3"/>
      <c r="H162" s="3"/>
    </row>
    <row r="163" spans="2:8" ht="12.75">
      <c r="B163" s="22" t="s">
        <v>35</v>
      </c>
      <c r="C163" s="20">
        <v>0</v>
      </c>
      <c r="D163" s="21">
        <v>0</v>
      </c>
      <c r="E163" s="3"/>
      <c r="F163" s="3"/>
      <c r="G163" s="3"/>
      <c r="H163" s="3"/>
    </row>
    <row r="164" spans="2:8" ht="12.75">
      <c r="B164" s="22" t="s">
        <v>36</v>
      </c>
      <c r="C164" s="20">
        <v>0</v>
      </c>
      <c r="D164" s="21">
        <v>0</v>
      </c>
      <c r="E164" s="3"/>
      <c r="F164" s="3"/>
      <c r="G164" s="3"/>
      <c r="H164" s="3"/>
    </row>
    <row r="165" spans="2:8" ht="12.75">
      <c r="B165" s="22" t="s">
        <v>37</v>
      </c>
      <c r="C165" s="20">
        <v>0</v>
      </c>
      <c r="D165" s="21">
        <v>0</v>
      </c>
      <c r="E165" s="3"/>
      <c r="F165" s="3"/>
      <c r="G165" s="3"/>
      <c r="H165" s="3"/>
    </row>
    <row r="166" spans="2:8" ht="13.5" thickBot="1">
      <c r="B166" s="26" t="s">
        <v>38</v>
      </c>
      <c r="C166" s="20">
        <v>0</v>
      </c>
      <c r="D166" s="21">
        <v>0</v>
      </c>
      <c r="E166" s="3"/>
      <c r="F166" s="3"/>
      <c r="G166" s="3"/>
      <c r="H166" s="3"/>
    </row>
    <row r="167" spans="1:8" ht="13.5" thickBot="1">
      <c r="A167" s="29" t="s">
        <v>116</v>
      </c>
      <c r="B167" s="19" t="s">
        <v>23</v>
      </c>
      <c r="C167" s="20">
        <v>0</v>
      </c>
      <c r="D167" s="21">
        <v>0</v>
      </c>
      <c r="E167" s="3"/>
      <c r="F167" s="3"/>
      <c r="G167" s="3"/>
      <c r="H167" s="3"/>
    </row>
    <row r="168" spans="2:8" ht="12.75">
      <c r="B168" s="22" t="s">
        <v>24</v>
      </c>
      <c r="C168" s="20">
        <v>0</v>
      </c>
      <c r="D168" s="21">
        <v>0</v>
      </c>
      <c r="E168" s="3"/>
      <c r="F168" s="3"/>
      <c r="G168" s="3"/>
      <c r="H168" s="3"/>
    </row>
    <row r="169" spans="2:8" ht="12.75">
      <c r="B169" s="22" t="s">
        <v>25</v>
      </c>
      <c r="C169" s="20">
        <v>0</v>
      </c>
      <c r="D169" s="21">
        <v>0</v>
      </c>
      <c r="E169" s="3"/>
      <c r="F169" s="3"/>
      <c r="G169" s="3"/>
      <c r="H169" s="3"/>
    </row>
    <row r="170" spans="2:8" ht="12.75">
      <c r="B170" s="22" t="s">
        <v>27</v>
      </c>
      <c r="C170" s="20">
        <v>0</v>
      </c>
      <c r="D170" s="21">
        <v>0</v>
      </c>
      <c r="E170" s="3"/>
      <c r="F170" s="3"/>
      <c r="G170" s="3"/>
      <c r="H170" s="3"/>
    </row>
    <row r="171" spans="2:8" ht="12.75">
      <c r="B171" s="22" t="s">
        <v>29</v>
      </c>
      <c r="C171" s="20">
        <v>0</v>
      </c>
      <c r="D171" s="21">
        <v>0</v>
      </c>
      <c r="E171" s="3"/>
      <c r="F171" s="3"/>
      <c r="G171" s="3"/>
      <c r="H171" s="3"/>
    </row>
    <row r="172" spans="2:8" ht="12.75">
      <c r="B172" s="22" t="s">
        <v>33</v>
      </c>
      <c r="C172" s="20">
        <v>0</v>
      </c>
      <c r="D172" s="21">
        <v>0</v>
      </c>
      <c r="E172" s="3"/>
      <c r="F172" s="3"/>
      <c r="G172" s="3"/>
      <c r="H172" s="3"/>
    </row>
    <row r="173" spans="2:8" ht="12.75">
      <c r="B173" s="22" t="s">
        <v>34</v>
      </c>
      <c r="C173" s="20">
        <v>0</v>
      </c>
      <c r="D173" s="21">
        <v>0</v>
      </c>
      <c r="E173" s="3"/>
      <c r="F173" s="3"/>
      <c r="G173" s="3"/>
      <c r="H173" s="3"/>
    </row>
    <row r="174" spans="2:8" ht="12.75">
      <c r="B174" s="22" t="s">
        <v>35</v>
      </c>
      <c r="C174" s="20">
        <v>0</v>
      </c>
      <c r="D174" s="21">
        <v>0</v>
      </c>
      <c r="E174" s="3"/>
      <c r="F174" s="3"/>
      <c r="G174" s="3"/>
      <c r="H174" s="3"/>
    </row>
    <row r="175" spans="2:8" ht="12.75">
      <c r="B175" s="22" t="s">
        <v>36</v>
      </c>
      <c r="C175" s="20">
        <v>0</v>
      </c>
      <c r="D175" s="21">
        <v>0</v>
      </c>
      <c r="E175" s="3"/>
      <c r="F175" s="3"/>
      <c r="G175" s="3"/>
      <c r="H175" s="3"/>
    </row>
    <row r="176" spans="1:8" ht="12.75">
      <c r="A176" s="38"/>
      <c r="B176" s="39" t="s">
        <v>37</v>
      </c>
      <c r="C176" s="20">
        <v>0</v>
      </c>
      <c r="D176" s="21">
        <v>0</v>
      </c>
      <c r="E176" s="3"/>
      <c r="F176" s="3"/>
      <c r="G176" s="3"/>
      <c r="H176" s="3"/>
    </row>
    <row r="177" spans="1:8" ht="13.5" thickBot="1">
      <c r="A177" s="37"/>
      <c r="B177" s="26" t="s">
        <v>38</v>
      </c>
      <c r="C177" s="20">
        <v>0</v>
      </c>
      <c r="D177" s="21">
        <v>0</v>
      </c>
      <c r="E177" s="3"/>
      <c r="F177" s="3"/>
      <c r="G177" s="3"/>
      <c r="H177" s="3"/>
    </row>
    <row r="178" spans="1:8" ht="13.5" thickBot="1">
      <c r="A178" s="29" t="s">
        <v>117</v>
      </c>
      <c r="B178" s="19" t="s">
        <v>23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24</v>
      </c>
      <c r="C179" s="20">
        <v>0</v>
      </c>
      <c r="D179" s="21">
        <v>0</v>
      </c>
      <c r="E179" s="3"/>
      <c r="F179" s="3"/>
      <c r="G179" s="3"/>
      <c r="H179" s="3"/>
    </row>
    <row r="180" spans="2:8" ht="12.75">
      <c r="B180" s="22" t="s">
        <v>25</v>
      </c>
      <c r="C180" s="20">
        <v>0</v>
      </c>
      <c r="D180" s="21">
        <v>0</v>
      </c>
      <c r="E180" s="3"/>
      <c r="F180" s="3"/>
      <c r="G180" s="3"/>
      <c r="H180" s="3"/>
    </row>
    <row r="181" spans="2:8" ht="12.75">
      <c r="B181" s="22" t="s">
        <v>27</v>
      </c>
      <c r="C181" s="20">
        <v>0</v>
      </c>
      <c r="D181" s="21">
        <v>0</v>
      </c>
      <c r="E181" s="3"/>
      <c r="F181" s="3"/>
      <c r="G181" s="3"/>
      <c r="H181" s="3"/>
    </row>
    <row r="182" spans="2:8" ht="12.75">
      <c r="B182" s="22" t="s">
        <v>29</v>
      </c>
      <c r="C182" s="20">
        <v>0</v>
      </c>
      <c r="D182" s="21">
        <v>0</v>
      </c>
      <c r="E182" s="3"/>
      <c r="F182" s="3"/>
      <c r="G182" s="3"/>
      <c r="H182" s="3"/>
    </row>
    <row r="183" spans="2:8" ht="12.75">
      <c r="B183" s="22" t="s">
        <v>33</v>
      </c>
      <c r="C183" s="20">
        <v>0</v>
      </c>
      <c r="D183" s="21">
        <v>0</v>
      </c>
      <c r="E183" s="3"/>
      <c r="F183" s="3"/>
      <c r="G183" s="3"/>
      <c r="H183" s="3"/>
    </row>
    <row r="184" spans="2:8" ht="12.75">
      <c r="B184" s="22" t="s">
        <v>34</v>
      </c>
      <c r="C184" s="20">
        <v>0</v>
      </c>
      <c r="D184" s="21">
        <v>0</v>
      </c>
      <c r="E184" s="3"/>
      <c r="F184" s="3"/>
      <c r="G184" s="3"/>
      <c r="H184" s="3"/>
    </row>
    <row r="185" spans="2:8" ht="12.75">
      <c r="B185" s="22" t="s">
        <v>35</v>
      </c>
      <c r="C185" s="20">
        <v>0</v>
      </c>
      <c r="D185" s="21">
        <v>0</v>
      </c>
      <c r="E185" s="3"/>
      <c r="F185" s="3"/>
      <c r="G185" s="3"/>
      <c r="H185" s="3"/>
    </row>
    <row r="186" spans="2:8" ht="12.75">
      <c r="B186" s="22" t="s">
        <v>36</v>
      </c>
      <c r="C186" s="20">
        <v>0</v>
      </c>
      <c r="D186" s="21">
        <v>0</v>
      </c>
      <c r="E186" s="3"/>
      <c r="F186" s="3"/>
      <c r="G186" s="3"/>
      <c r="H186" s="3"/>
    </row>
    <row r="187" spans="2:8" ht="12.75">
      <c r="B187" s="22" t="s">
        <v>37</v>
      </c>
      <c r="C187" s="20">
        <v>0</v>
      </c>
      <c r="D187" s="21">
        <v>0</v>
      </c>
      <c r="E187" s="3"/>
      <c r="F187" s="3"/>
      <c r="G187" s="3"/>
      <c r="H187" s="3"/>
    </row>
    <row r="188" spans="2:8" ht="13.5" thickBot="1">
      <c r="B188" s="26" t="s">
        <v>38</v>
      </c>
      <c r="C188" s="20">
        <v>0</v>
      </c>
      <c r="D188" s="21">
        <v>0</v>
      </c>
      <c r="E188" s="3"/>
      <c r="F188" s="3"/>
      <c r="G188" s="3"/>
      <c r="H188" s="3"/>
    </row>
    <row r="189" spans="1:8" ht="13.5" thickBot="1">
      <c r="A189" s="29" t="s">
        <v>118</v>
      </c>
      <c r="B189" s="19" t="s">
        <v>23</v>
      </c>
      <c r="C189" s="20">
        <v>0</v>
      </c>
      <c r="D189" s="21">
        <v>0</v>
      </c>
      <c r="E189" s="3"/>
      <c r="F189" s="3"/>
      <c r="G189" s="3"/>
      <c r="H189" s="3"/>
    </row>
    <row r="190" spans="2:8" ht="12.75">
      <c r="B190" s="22" t="s">
        <v>24</v>
      </c>
      <c r="C190" s="20">
        <v>0</v>
      </c>
      <c r="D190" s="21">
        <v>1</v>
      </c>
      <c r="E190" s="3"/>
      <c r="F190" s="3"/>
      <c r="G190" s="3"/>
      <c r="H190" s="3"/>
    </row>
    <row r="191" spans="2:8" ht="12.75">
      <c r="B191" s="22" t="s">
        <v>25</v>
      </c>
      <c r="C191" s="20">
        <v>0</v>
      </c>
      <c r="D191" s="21">
        <v>1</v>
      </c>
      <c r="E191" s="3"/>
      <c r="F191" s="3"/>
      <c r="G191" s="3"/>
      <c r="H191" s="3"/>
    </row>
    <row r="192" spans="2:8" ht="12.75">
      <c r="B192" s="22" t="s">
        <v>27</v>
      </c>
      <c r="C192" s="20">
        <v>0</v>
      </c>
      <c r="D192" s="21">
        <v>2</v>
      </c>
      <c r="E192" s="3"/>
      <c r="F192" s="3"/>
      <c r="G192" s="3"/>
      <c r="H192" s="3"/>
    </row>
    <row r="193" spans="2:8" ht="12.75">
      <c r="B193" s="22" t="s">
        <v>29</v>
      </c>
      <c r="C193" s="20">
        <v>0</v>
      </c>
      <c r="D193" s="21">
        <v>0</v>
      </c>
      <c r="E193" s="3"/>
      <c r="F193" s="3"/>
      <c r="G193" s="3"/>
      <c r="H193" s="3"/>
    </row>
    <row r="194" spans="2:8" ht="12.75">
      <c r="B194" s="22" t="s">
        <v>33</v>
      </c>
      <c r="C194" s="20">
        <v>0</v>
      </c>
      <c r="D194" s="21">
        <v>0</v>
      </c>
      <c r="E194" s="3"/>
      <c r="F194" s="3"/>
      <c r="G194" s="3"/>
      <c r="H194" s="3"/>
    </row>
    <row r="195" spans="2:8" ht="12.75">
      <c r="B195" s="22" t="s">
        <v>34</v>
      </c>
      <c r="C195" s="20">
        <v>0</v>
      </c>
      <c r="D195" s="21">
        <v>0</v>
      </c>
      <c r="E195" s="3"/>
      <c r="F195" s="3"/>
      <c r="G195" s="3"/>
      <c r="H195" s="3"/>
    </row>
    <row r="196" spans="2:8" ht="12.75">
      <c r="B196" s="22" t="s">
        <v>35</v>
      </c>
      <c r="C196" s="20">
        <v>0</v>
      </c>
      <c r="D196" s="21">
        <v>0</v>
      </c>
      <c r="E196" s="3"/>
      <c r="F196" s="3"/>
      <c r="G196" s="3"/>
      <c r="H196" s="3"/>
    </row>
    <row r="197" spans="2:8" ht="12.75">
      <c r="B197" s="22" t="s">
        <v>36</v>
      </c>
      <c r="C197" s="20">
        <v>0</v>
      </c>
      <c r="D197" s="21">
        <v>0</v>
      </c>
      <c r="E197" s="3"/>
      <c r="F197" s="3"/>
      <c r="G197" s="3"/>
      <c r="H197" s="3"/>
    </row>
    <row r="198" spans="2:8" ht="12.75">
      <c r="B198" s="22" t="s">
        <v>37</v>
      </c>
      <c r="C198" s="20">
        <v>0</v>
      </c>
      <c r="D198" s="21">
        <v>0</v>
      </c>
      <c r="E198" s="3"/>
      <c r="F198" s="3"/>
      <c r="G198" s="3"/>
      <c r="H198" s="3"/>
    </row>
    <row r="199" spans="2:8" ht="13.5" thickBot="1">
      <c r="B199" s="26" t="s">
        <v>38</v>
      </c>
      <c r="C199" s="20">
        <v>0</v>
      </c>
      <c r="D199" s="21">
        <v>0</v>
      </c>
      <c r="E199" s="3"/>
      <c r="F199" s="3"/>
      <c r="G199" s="3"/>
      <c r="H199" s="3"/>
    </row>
    <row r="200" spans="1:8" ht="13.5" thickBot="1">
      <c r="A200" s="29" t="s">
        <v>119</v>
      </c>
      <c r="B200" s="19" t="s">
        <v>23</v>
      </c>
      <c r="C200" s="20">
        <v>0</v>
      </c>
      <c r="D200" s="21">
        <v>0</v>
      </c>
      <c r="E200" s="3"/>
      <c r="F200" s="3"/>
      <c r="G200" s="3"/>
      <c r="H200" s="3"/>
    </row>
    <row r="201" spans="2:8" ht="12.75">
      <c r="B201" s="22" t="s">
        <v>24</v>
      </c>
      <c r="C201" s="20">
        <v>0</v>
      </c>
      <c r="D201" s="21">
        <v>0</v>
      </c>
      <c r="E201" s="3"/>
      <c r="F201" s="3"/>
      <c r="G201" s="3"/>
      <c r="H201" s="3"/>
    </row>
    <row r="202" spans="2:8" ht="12.75">
      <c r="B202" s="22" t="s">
        <v>25</v>
      </c>
      <c r="C202" s="20">
        <v>0</v>
      </c>
      <c r="D202" s="21">
        <v>1</v>
      </c>
      <c r="E202" s="3"/>
      <c r="F202" s="3"/>
      <c r="G202" s="3"/>
      <c r="H202" s="3"/>
    </row>
    <row r="203" spans="2:8" ht="12.75">
      <c r="B203" s="22" t="s">
        <v>27</v>
      </c>
      <c r="C203" s="20">
        <v>2</v>
      </c>
      <c r="D203" s="21">
        <v>0</v>
      </c>
      <c r="E203" s="3"/>
      <c r="F203" s="3"/>
      <c r="G203" s="3"/>
      <c r="H203" s="3"/>
    </row>
    <row r="204" spans="2:8" ht="12.75">
      <c r="B204" s="22" t="s">
        <v>29</v>
      </c>
      <c r="C204" s="20">
        <v>3</v>
      </c>
      <c r="D204" s="21">
        <v>2</v>
      </c>
      <c r="E204" s="3"/>
      <c r="F204" s="3"/>
      <c r="G204" s="3"/>
      <c r="H204" s="3"/>
    </row>
    <row r="205" spans="2:8" ht="12.75">
      <c r="B205" s="22" t="s">
        <v>33</v>
      </c>
      <c r="C205" s="20">
        <v>0</v>
      </c>
      <c r="D205" s="21">
        <v>4</v>
      </c>
      <c r="E205" s="3"/>
      <c r="F205" s="3"/>
      <c r="G205" s="3"/>
      <c r="H205" s="3"/>
    </row>
    <row r="206" spans="2:8" ht="12.75">
      <c r="B206" s="22" t="s">
        <v>34</v>
      </c>
      <c r="C206" s="20">
        <v>0</v>
      </c>
      <c r="D206" s="21">
        <v>1</v>
      </c>
      <c r="E206" s="3"/>
      <c r="F206" s="3"/>
      <c r="G206" s="3"/>
      <c r="H206" s="3"/>
    </row>
    <row r="207" spans="2:8" ht="12.75">
      <c r="B207" s="22" t="s">
        <v>35</v>
      </c>
      <c r="C207" s="20">
        <v>0</v>
      </c>
      <c r="D207" s="21">
        <v>0</v>
      </c>
      <c r="E207" s="3"/>
      <c r="F207" s="3"/>
      <c r="G207" s="3"/>
      <c r="H207" s="3"/>
    </row>
    <row r="208" spans="2:8" ht="12.75">
      <c r="B208" s="22" t="s">
        <v>36</v>
      </c>
      <c r="C208" s="20">
        <v>0</v>
      </c>
      <c r="D208" s="21">
        <v>0</v>
      </c>
      <c r="E208" s="3"/>
      <c r="F208" s="3"/>
      <c r="G208" s="3"/>
      <c r="H208" s="3"/>
    </row>
    <row r="209" spans="2:8" ht="12.75">
      <c r="B209" s="22" t="s">
        <v>37</v>
      </c>
      <c r="C209" s="20">
        <v>0</v>
      </c>
      <c r="D209" s="21">
        <v>0</v>
      </c>
      <c r="E209" s="3"/>
      <c r="F209" s="3"/>
      <c r="G209" s="3"/>
      <c r="H209" s="3"/>
    </row>
    <row r="210" spans="2:8" ht="13.5" thickBot="1">
      <c r="B210" s="40" t="s">
        <v>38</v>
      </c>
      <c r="C210" s="20">
        <v>0</v>
      </c>
      <c r="D210" s="21">
        <v>0</v>
      </c>
      <c r="E210" s="3"/>
      <c r="F210" s="3"/>
      <c r="G210" s="3"/>
      <c r="H210" s="3"/>
    </row>
    <row r="211" spans="1:8" ht="13.5" thickBot="1">
      <c r="A211" s="29" t="s">
        <v>120</v>
      </c>
      <c r="B211" s="19" t="s">
        <v>23</v>
      </c>
      <c r="C211" s="20">
        <v>0</v>
      </c>
      <c r="D211" s="21">
        <v>0</v>
      </c>
      <c r="E211" s="3"/>
      <c r="F211" s="3"/>
      <c r="G211" s="3"/>
      <c r="H211" s="3"/>
    </row>
    <row r="212" spans="2:8" ht="12.75">
      <c r="B212" s="22" t="s">
        <v>24</v>
      </c>
      <c r="C212" s="20">
        <v>0</v>
      </c>
      <c r="D212" s="21">
        <v>0</v>
      </c>
      <c r="E212" s="3"/>
      <c r="F212" s="3"/>
      <c r="G212" s="3"/>
      <c r="H212" s="3"/>
    </row>
    <row r="213" spans="2:8" ht="12.75">
      <c r="B213" s="22" t="s">
        <v>25</v>
      </c>
      <c r="C213" s="20">
        <v>0</v>
      </c>
      <c r="D213" s="21">
        <v>0</v>
      </c>
      <c r="E213" s="3"/>
      <c r="F213" s="3"/>
      <c r="G213" s="3"/>
      <c r="H213" s="3"/>
    </row>
    <row r="214" spans="2:8" ht="12.75">
      <c r="B214" s="22" t="s">
        <v>27</v>
      </c>
      <c r="C214" s="20">
        <v>0</v>
      </c>
      <c r="D214" s="21">
        <v>2</v>
      </c>
      <c r="E214" s="3"/>
      <c r="F214" s="3"/>
      <c r="G214" s="3"/>
      <c r="H214" s="3"/>
    </row>
    <row r="215" spans="2:8" ht="12.75">
      <c r="B215" s="22" t="s">
        <v>29</v>
      </c>
      <c r="C215" s="20">
        <v>0</v>
      </c>
      <c r="D215" s="21">
        <v>1</v>
      </c>
      <c r="E215" s="3"/>
      <c r="F215" s="3"/>
      <c r="G215" s="3"/>
      <c r="H215" s="3"/>
    </row>
    <row r="216" spans="2:8" ht="12.75">
      <c r="B216" s="22" t="s">
        <v>33</v>
      </c>
      <c r="C216" s="20">
        <v>0</v>
      </c>
      <c r="D216" s="21">
        <v>2</v>
      </c>
      <c r="E216" s="3"/>
      <c r="F216" s="3"/>
      <c r="G216" s="3"/>
      <c r="H216" s="3"/>
    </row>
    <row r="217" spans="2:8" ht="12.75">
      <c r="B217" s="22" t="s">
        <v>34</v>
      </c>
      <c r="C217" s="20">
        <v>0</v>
      </c>
      <c r="D217" s="21">
        <v>0</v>
      </c>
      <c r="E217" s="3"/>
      <c r="F217" s="3"/>
      <c r="G217" s="3"/>
      <c r="H217" s="3"/>
    </row>
    <row r="218" spans="2:8" ht="12.75">
      <c r="B218" s="22" t="s">
        <v>35</v>
      </c>
      <c r="C218" s="20">
        <v>0</v>
      </c>
      <c r="D218" s="21">
        <v>0</v>
      </c>
      <c r="E218" s="3"/>
      <c r="F218" s="3"/>
      <c r="G218" s="3"/>
      <c r="H218" s="3"/>
    </row>
    <row r="219" spans="2:8" ht="12.75">
      <c r="B219" s="22" t="s">
        <v>36</v>
      </c>
      <c r="C219" s="20">
        <v>0</v>
      </c>
      <c r="D219" s="21">
        <v>0</v>
      </c>
      <c r="E219" s="3"/>
      <c r="F219" s="3"/>
      <c r="G219" s="3"/>
      <c r="H219" s="3"/>
    </row>
    <row r="220" spans="2:8" ht="12.75">
      <c r="B220" s="22" t="s">
        <v>37</v>
      </c>
      <c r="C220" s="20">
        <v>0</v>
      </c>
      <c r="D220" s="21">
        <v>0</v>
      </c>
      <c r="E220" s="3"/>
      <c r="F220" s="3"/>
      <c r="G220" s="3"/>
      <c r="H220" s="3"/>
    </row>
    <row r="221" spans="2:8" ht="13.5" thickBot="1">
      <c r="B221" s="26" t="s">
        <v>38</v>
      </c>
      <c r="C221" s="20">
        <v>0</v>
      </c>
      <c r="D221" s="21">
        <v>0</v>
      </c>
      <c r="E221" s="3"/>
      <c r="F221" s="3"/>
      <c r="G221" s="3"/>
      <c r="H221" s="3"/>
    </row>
    <row r="222" spans="1:8" ht="13.5" thickBot="1">
      <c r="A222" s="29" t="s">
        <v>121</v>
      </c>
      <c r="B222" s="19" t="s">
        <v>23</v>
      </c>
      <c r="C222" s="20">
        <v>0</v>
      </c>
      <c r="D222" s="21">
        <v>0</v>
      </c>
      <c r="E222" s="3"/>
      <c r="F222" s="3"/>
      <c r="G222" s="3"/>
      <c r="H222" s="3"/>
    </row>
    <row r="223" spans="2:8" ht="12.75">
      <c r="B223" s="22" t="s">
        <v>24</v>
      </c>
      <c r="C223" s="20">
        <v>0</v>
      </c>
      <c r="D223" s="21">
        <v>0</v>
      </c>
      <c r="E223" s="3"/>
      <c r="F223" s="3"/>
      <c r="G223" s="3"/>
      <c r="H223" s="3"/>
    </row>
    <row r="224" spans="2:8" ht="12.75">
      <c r="B224" s="22" t="s">
        <v>25</v>
      </c>
      <c r="C224" s="20">
        <v>0</v>
      </c>
      <c r="D224" s="21">
        <v>0</v>
      </c>
      <c r="E224" s="3"/>
      <c r="F224" s="3"/>
      <c r="G224" s="3"/>
      <c r="H224" s="3"/>
    </row>
    <row r="225" spans="2:8" ht="12.75">
      <c r="B225" s="22" t="s">
        <v>27</v>
      </c>
      <c r="C225" s="20">
        <v>0</v>
      </c>
      <c r="D225" s="21">
        <v>0</v>
      </c>
      <c r="E225" s="3"/>
      <c r="F225" s="3"/>
      <c r="G225" s="3"/>
      <c r="H225" s="3"/>
    </row>
    <row r="226" spans="2:8" ht="12.75">
      <c r="B226" s="22" t="s">
        <v>29</v>
      </c>
      <c r="C226" s="20">
        <v>0</v>
      </c>
      <c r="D226" s="21">
        <v>0</v>
      </c>
      <c r="E226" s="3"/>
      <c r="F226" s="3"/>
      <c r="G226" s="3"/>
      <c r="H226" s="3"/>
    </row>
    <row r="227" spans="2:8" ht="12.75">
      <c r="B227" s="22" t="s">
        <v>33</v>
      </c>
      <c r="C227" s="20">
        <v>0</v>
      </c>
      <c r="D227" s="21">
        <v>0</v>
      </c>
      <c r="E227" s="3"/>
      <c r="F227" s="3"/>
      <c r="G227" s="3"/>
      <c r="H227" s="3"/>
    </row>
    <row r="228" spans="2:8" ht="12.75">
      <c r="B228" s="22" t="s">
        <v>34</v>
      </c>
      <c r="C228" s="20">
        <v>0</v>
      </c>
      <c r="D228" s="21">
        <v>0</v>
      </c>
      <c r="E228" s="3"/>
      <c r="F228" s="3"/>
      <c r="G228" s="3"/>
      <c r="H228" s="3"/>
    </row>
    <row r="229" spans="2:8" ht="12.75">
      <c r="B229" s="22" t="s">
        <v>35</v>
      </c>
      <c r="C229" s="20">
        <v>0</v>
      </c>
      <c r="D229" s="21">
        <v>0</v>
      </c>
      <c r="E229" s="3"/>
      <c r="F229" s="3"/>
      <c r="G229" s="3"/>
      <c r="H229" s="3"/>
    </row>
    <row r="230" spans="2:8" ht="12.75">
      <c r="B230" s="22" t="s">
        <v>36</v>
      </c>
      <c r="C230" s="20">
        <v>0</v>
      </c>
      <c r="D230" s="21">
        <v>0</v>
      </c>
      <c r="E230" s="3"/>
      <c r="F230" s="3"/>
      <c r="G230" s="3"/>
      <c r="H230" s="3"/>
    </row>
    <row r="231" spans="2:8" ht="12.75">
      <c r="B231" s="22" t="s">
        <v>37</v>
      </c>
      <c r="C231" s="20">
        <v>0</v>
      </c>
      <c r="D231" s="21">
        <v>0</v>
      </c>
      <c r="E231" s="3"/>
      <c r="F231" s="3"/>
      <c r="G231" s="3"/>
      <c r="H231" s="3"/>
    </row>
    <row r="232" spans="2:8" ht="13.5" thickBot="1">
      <c r="B232" s="26" t="s">
        <v>38</v>
      </c>
      <c r="C232" s="20">
        <v>0</v>
      </c>
      <c r="D232" s="21">
        <v>0</v>
      </c>
      <c r="E232" s="3"/>
      <c r="F232" s="3"/>
      <c r="G232" s="3"/>
      <c r="H232" s="3"/>
    </row>
    <row r="233" spans="1:8" ht="13.5" thickBot="1">
      <c r="A233" s="29" t="s">
        <v>122</v>
      </c>
      <c r="B233" s="19" t="s">
        <v>23</v>
      </c>
      <c r="C233" s="20">
        <v>0</v>
      </c>
      <c r="D233" s="21">
        <v>0</v>
      </c>
      <c r="E233" s="3"/>
      <c r="F233" s="3"/>
      <c r="G233" s="3"/>
      <c r="H233" s="3"/>
    </row>
    <row r="234" spans="2:8" ht="12.75">
      <c r="B234" s="22" t="s">
        <v>24</v>
      </c>
      <c r="C234" s="20">
        <v>0</v>
      </c>
      <c r="D234" s="21">
        <v>0</v>
      </c>
      <c r="E234" s="3"/>
      <c r="F234" s="3"/>
      <c r="G234" s="3"/>
      <c r="H234" s="3"/>
    </row>
    <row r="235" spans="2:8" ht="12.75">
      <c r="B235" s="22" t="s">
        <v>25</v>
      </c>
      <c r="C235" s="20">
        <v>0</v>
      </c>
      <c r="D235" s="21">
        <v>0</v>
      </c>
      <c r="E235" s="3"/>
      <c r="F235" s="3"/>
      <c r="G235" s="3"/>
      <c r="H235" s="3"/>
    </row>
    <row r="236" spans="2:8" ht="12.75">
      <c r="B236" s="22" t="s">
        <v>27</v>
      </c>
      <c r="C236" s="20">
        <v>0</v>
      </c>
      <c r="D236" s="21">
        <v>0</v>
      </c>
      <c r="E236" s="3"/>
      <c r="F236" s="3"/>
      <c r="G236" s="3"/>
      <c r="H236" s="3"/>
    </row>
    <row r="237" spans="2:8" ht="12.75">
      <c r="B237" s="22" t="s">
        <v>29</v>
      </c>
      <c r="C237" s="20">
        <v>0</v>
      </c>
      <c r="D237" s="21">
        <v>0</v>
      </c>
      <c r="E237" s="3"/>
      <c r="F237" s="3"/>
      <c r="G237" s="3"/>
      <c r="H237" s="3"/>
    </row>
    <row r="238" spans="2:8" ht="12.75">
      <c r="B238" s="22" t="s">
        <v>33</v>
      </c>
      <c r="C238" s="20">
        <v>0</v>
      </c>
      <c r="D238" s="21">
        <v>0</v>
      </c>
      <c r="E238" s="3"/>
      <c r="F238" s="3"/>
      <c r="G238" s="3"/>
      <c r="H238" s="3"/>
    </row>
    <row r="239" spans="2:8" ht="12.75">
      <c r="B239" s="22" t="s">
        <v>34</v>
      </c>
      <c r="C239" s="20">
        <v>0</v>
      </c>
      <c r="D239" s="21">
        <v>0</v>
      </c>
      <c r="E239" s="3"/>
      <c r="F239" s="3"/>
      <c r="G239" s="3"/>
      <c r="H239" s="3"/>
    </row>
    <row r="240" spans="2:8" ht="12.75">
      <c r="B240" s="22" t="s">
        <v>35</v>
      </c>
      <c r="C240" s="20">
        <v>0</v>
      </c>
      <c r="D240" s="21">
        <v>0</v>
      </c>
      <c r="E240" s="3"/>
      <c r="F240" s="3"/>
      <c r="G240" s="3"/>
      <c r="H240" s="3"/>
    </row>
    <row r="241" spans="2:8" ht="12.75">
      <c r="B241" s="22" t="s">
        <v>36</v>
      </c>
      <c r="C241" s="20">
        <v>0</v>
      </c>
      <c r="D241" s="21">
        <v>0</v>
      </c>
      <c r="E241" s="3"/>
      <c r="F241" s="3"/>
      <c r="G241" s="3"/>
      <c r="H241" s="3"/>
    </row>
    <row r="242" spans="2:8" ht="12.75">
      <c r="B242" s="22" t="s">
        <v>37</v>
      </c>
      <c r="C242" s="20">
        <v>0</v>
      </c>
      <c r="D242" s="21">
        <v>0</v>
      </c>
      <c r="E242" s="3"/>
      <c r="F242" s="3"/>
      <c r="G242" s="3"/>
      <c r="H242" s="3"/>
    </row>
    <row r="243" spans="2:8" ht="13.5" thickBot="1">
      <c r="B243" s="26" t="s">
        <v>38</v>
      </c>
      <c r="C243" s="20">
        <v>0</v>
      </c>
      <c r="D243" s="21">
        <v>0</v>
      </c>
      <c r="E243" s="3"/>
      <c r="F243" s="3"/>
      <c r="G243" s="3"/>
      <c r="H243" s="3"/>
    </row>
    <row r="244" spans="1:8" ht="13.5" thickBot="1">
      <c r="A244" s="29" t="s">
        <v>123</v>
      </c>
      <c r="B244" s="19" t="s">
        <v>23</v>
      </c>
      <c r="C244" s="20">
        <v>0</v>
      </c>
      <c r="D244" s="21">
        <v>0</v>
      </c>
      <c r="E244" s="3"/>
      <c r="F244" s="3"/>
      <c r="G244" s="3"/>
      <c r="H244" s="3"/>
    </row>
    <row r="245" spans="2:8" ht="12.75">
      <c r="B245" s="22" t="s">
        <v>24</v>
      </c>
      <c r="C245" s="20">
        <v>0</v>
      </c>
      <c r="D245" s="21">
        <v>0</v>
      </c>
      <c r="E245" s="3"/>
      <c r="F245" s="3"/>
      <c r="G245" s="3"/>
      <c r="H245" s="3"/>
    </row>
    <row r="246" spans="2:8" ht="12.75">
      <c r="B246" s="22" t="s">
        <v>25</v>
      </c>
      <c r="C246" s="20">
        <v>0</v>
      </c>
      <c r="D246" s="21">
        <v>0</v>
      </c>
      <c r="E246" s="3"/>
      <c r="F246" s="3"/>
      <c r="G246" s="3"/>
      <c r="H246" s="3"/>
    </row>
    <row r="247" spans="2:8" ht="12.75">
      <c r="B247" s="22" t="s">
        <v>27</v>
      </c>
      <c r="C247" s="20">
        <v>0</v>
      </c>
      <c r="D247" s="21">
        <v>0</v>
      </c>
      <c r="E247" s="3"/>
      <c r="F247" s="3"/>
      <c r="G247" s="3"/>
      <c r="H247" s="3"/>
    </row>
    <row r="248" spans="2:8" ht="12.75">
      <c r="B248" s="22" t="s">
        <v>29</v>
      </c>
      <c r="C248" s="20">
        <v>0</v>
      </c>
      <c r="D248" s="21">
        <v>0</v>
      </c>
      <c r="E248" s="3"/>
      <c r="F248" s="3"/>
      <c r="G248" s="3"/>
      <c r="H248" s="3"/>
    </row>
    <row r="249" spans="2:8" ht="12.75">
      <c r="B249" s="22" t="s">
        <v>33</v>
      </c>
      <c r="C249" s="20">
        <v>0</v>
      </c>
      <c r="D249" s="21">
        <v>0</v>
      </c>
      <c r="E249" s="3"/>
      <c r="F249" s="3"/>
      <c r="G249" s="3"/>
      <c r="H249" s="3"/>
    </row>
    <row r="250" spans="2:8" ht="12.75">
      <c r="B250" s="22" t="s">
        <v>34</v>
      </c>
      <c r="C250" s="20">
        <v>0</v>
      </c>
      <c r="D250" s="21">
        <v>0</v>
      </c>
      <c r="E250" s="3"/>
      <c r="F250" s="3"/>
      <c r="G250" s="3"/>
      <c r="H250" s="3"/>
    </row>
    <row r="251" spans="2:8" ht="12.75">
      <c r="B251" s="22" t="s">
        <v>35</v>
      </c>
      <c r="C251" s="20">
        <v>0</v>
      </c>
      <c r="D251" s="21">
        <v>0</v>
      </c>
      <c r="E251" s="3"/>
      <c r="F251" s="3"/>
      <c r="G251" s="3"/>
      <c r="H251" s="3"/>
    </row>
    <row r="252" spans="2:8" ht="12.75">
      <c r="B252" s="22" t="s">
        <v>36</v>
      </c>
      <c r="C252" s="20">
        <v>0</v>
      </c>
      <c r="D252" s="21">
        <v>0</v>
      </c>
      <c r="E252" s="3"/>
      <c r="F252" s="3"/>
      <c r="G252" s="3"/>
      <c r="H252" s="3"/>
    </row>
    <row r="253" spans="2:8" ht="12.75">
      <c r="B253" s="22" t="s">
        <v>37</v>
      </c>
      <c r="C253" s="20">
        <v>0</v>
      </c>
      <c r="D253" s="21">
        <v>0</v>
      </c>
      <c r="E253" s="3"/>
      <c r="F253" s="3"/>
      <c r="G253" s="3"/>
      <c r="H253" s="3"/>
    </row>
    <row r="254" spans="2:8" ht="13.5" thickBot="1">
      <c r="B254" s="26" t="s">
        <v>38</v>
      </c>
      <c r="C254" s="20">
        <v>0</v>
      </c>
      <c r="D254" s="21">
        <v>0</v>
      </c>
      <c r="E254" s="3"/>
      <c r="F254" s="3"/>
      <c r="G254" s="3"/>
      <c r="H254" s="3"/>
    </row>
    <row r="255" spans="1:8" ht="13.5" thickBot="1">
      <c r="A255" s="29" t="s">
        <v>124</v>
      </c>
      <c r="B255" s="30" t="s">
        <v>23</v>
      </c>
      <c r="C255" s="20">
        <v>0</v>
      </c>
      <c r="D255" s="21">
        <v>0</v>
      </c>
      <c r="E255" s="3"/>
      <c r="F255" s="3"/>
      <c r="G255" s="3"/>
      <c r="H255" s="3"/>
    </row>
    <row r="256" spans="2:8" ht="12.75">
      <c r="B256" s="22" t="s">
        <v>24</v>
      </c>
      <c r="C256" s="20">
        <v>0</v>
      </c>
      <c r="D256" s="21">
        <v>0</v>
      </c>
      <c r="E256" s="3"/>
      <c r="F256" s="3"/>
      <c r="G256" s="3"/>
      <c r="H256" s="3"/>
    </row>
    <row r="257" spans="2:8" ht="12.75">
      <c r="B257" s="22" t="s">
        <v>25</v>
      </c>
      <c r="C257" s="20">
        <v>0</v>
      </c>
      <c r="D257" s="21">
        <v>0</v>
      </c>
      <c r="E257" s="3"/>
      <c r="F257" s="3"/>
      <c r="G257" s="3"/>
      <c r="H257" s="3"/>
    </row>
    <row r="258" spans="2:8" ht="12.75">
      <c r="B258" s="22" t="s">
        <v>27</v>
      </c>
      <c r="C258" s="20">
        <v>0</v>
      </c>
      <c r="D258" s="21">
        <v>0</v>
      </c>
      <c r="E258" s="3"/>
      <c r="F258" s="3"/>
      <c r="G258" s="3"/>
      <c r="H258" s="3"/>
    </row>
    <row r="259" spans="2:8" ht="12.75">
      <c r="B259" s="22" t="s">
        <v>29</v>
      </c>
      <c r="C259" s="20">
        <v>0</v>
      </c>
      <c r="D259" s="21">
        <v>0</v>
      </c>
      <c r="E259" s="3"/>
      <c r="F259" s="3"/>
      <c r="G259" s="3"/>
      <c r="H259" s="3"/>
    </row>
    <row r="260" spans="2:8" ht="12.75">
      <c r="B260" s="22" t="s">
        <v>33</v>
      </c>
      <c r="C260" s="20">
        <v>0</v>
      </c>
      <c r="D260" s="21">
        <v>0</v>
      </c>
      <c r="E260" s="3"/>
      <c r="F260" s="3"/>
      <c r="G260" s="3"/>
      <c r="H260" s="3"/>
    </row>
    <row r="261" spans="2:8" ht="12.75">
      <c r="B261" s="22" t="s">
        <v>34</v>
      </c>
      <c r="C261" s="20">
        <v>0</v>
      </c>
      <c r="D261" s="21">
        <v>0</v>
      </c>
      <c r="E261" s="3"/>
      <c r="F261" s="3"/>
      <c r="G261" s="3"/>
      <c r="H261" s="3"/>
    </row>
    <row r="262" spans="2:8" ht="12.75">
      <c r="B262" s="22" t="s">
        <v>35</v>
      </c>
      <c r="C262" s="20">
        <v>0</v>
      </c>
      <c r="D262" s="21">
        <v>0</v>
      </c>
      <c r="E262" s="3"/>
      <c r="F262" s="3"/>
      <c r="G262" s="3"/>
      <c r="H262" s="3"/>
    </row>
    <row r="263" spans="2:8" ht="12.75">
      <c r="B263" s="22" t="s">
        <v>36</v>
      </c>
      <c r="C263" s="20">
        <v>0</v>
      </c>
      <c r="D263" s="21">
        <v>0</v>
      </c>
      <c r="E263" s="3"/>
      <c r="F263" s="3"/>
      <c r="G263" s="3"/>
      <c r="H263" s="3"/>
    </row>
    <row r="264" spans="2:8" ht="12.75">
      <c r="B264" s="22" t="s">
        <v>37</v>
      </c>
      <c r="C264" s="20">
        <v>0</v>
      </c>
      <c r="D264" s="21">
        <v>0</v>
      </c>
      <c r="E264" s="3"/>
      <c r="F264" s="3"/>
      <c r="G264" s="3"/>
      <c r="H264" s="3"/>
    </row>
    <row r="265" spans="2:8" ht="13.5" thickBot="1">
      <c r="B265" s="26" t="s">
        <v>38</v>
      </c>
      <c r="C265" s="20">
        <v>0</v>
      </c>
      <c r="D265" s="21">
        <v>0</v>
      </c>
      <c r="E265" s="3"/>
      <c r="F265" s="3"/>
      <c r="G265" s="3"/>
      <c r="H265" s="3"/>
    </row>
    <row r="266" spans="1:8" ht="13.5" thickBot="1">
      <c r="A266" s="29" t="s">
        <v>125</v>
      </c>
      <c r="B266" s="30" t="s">
        <v>23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24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25</v>
      </c>
      <c r="C268" s="20">
        <v>0</v>
      </c>
      <c r="D268" s="21">
        <v>1</v>
      </c>
      <c r="E268" s="3"/>
      <c r="F268" s="3"/>
      <c r="G268" s="3"/>
      <c r="H268" s="3"/>
    </row>
    <row r="269" spans="2:8" ht="12.75">
      <c r="B269" s="22" t="s">
        <v>27</v>
      </c>
      <c r="C269" s="20">
        <v>0</v>
      </c>
      <c r="D269" s="21">
        <v>0</v>
      </c>
      <c r="E269" s="3"/>
      <c r="F269" s="3"/>
      <c r="G269" s="3"/>
      <c r="H269" s="3"/>
    </row>
    <row r="270" spans="2:8" ht="12.75">
      <c r="B270" s="22" t="s">
        <v>29</v>
      </c>
      <c r="C270" s="20">
        <v>0</v>
      </c>
      <c r="D270" s="21">
        <v>0</v>
      </c>
      <c r="E270" s="3"/>
      <c r="F270" s="3"/>
      <c r="G270" s="3"/>
      <c r="H270" s="3"/>
    </row>
    <row r="271" spans="2:8" ht="12.75">
      <c r="B271" s="22" t="s">
        <v>33</v>
      </c>
      <c r="C271" s="20">
        <v>0</v>
      </c>
      <c r="D271" s="21">
        <v>0</v>
      </c>
      <c r="E271" s="3"/>
      <c r="F271" s="3"/>
      <c r="G271" s="3"/>
      <c r="H271" s="3"/>
    </row>
    <row r="272" spans="2:8" ht="12.75">
      <c r="B272" s="22" t="s">
        <v>34</v>
      </c>
      <c r="C272" s="20">
        <v>0</v>
      </c>
      <c r="D272" s="21">
        <v>0</v>
      </c>
      <c r="E272" s="3"/>
      <c r="F272" s="3"/>
      <c r="G272" s="3"/>
      <c r="H272" s="3"/>
    </row>
    <row r="273" spans="2:8" ht="12.75">
      <c r="B273" s="22" t="s">
        <v>35</v>
      </c>
      <c r="C273" s="20">
        <v>0</v>
      </c>
      <c r="D273" s="21">
        <v>0</v>
      </c>
      <c r="E273" s="3"/>
      <c r="F273" s="3"/>
      <c r="G273" s="3"/>
      <c r="H273" s="3"/>
    </row>
    <row r="274" spans="2:8" ht="12.75">
      <c r="B274" s="22" t="s">
        <v>36</v>
      </c>
      <c r="C274" s="20">
        <v>0</v>
      </c>
      <c r="D274" s="21">
        <v>0</v>
      </c>
      <c r="E274" s="3"/>
      <c r="F274" s="3"/>
      <c r="G274" s="3"/>
      <c r="H274" s="3"/>
    </row>
    <row r="275" spans="2:8" ht="12.75">
      <c r="B275" s="22" t="s">
        <v>37</v>
      </c>
      <c r="C275" s="20">
        <v>0</v>
      </c>
      <c r="D275" s="21">
        <v>0</v>
      </c>
      <c r="E275" s="3"/>
      <c r="F275" s="3"/>
      <c r="G275" s="3"/>
      <c r="H275" s="3"/>
    </row>
    <row r="276" spans="2:8" ht="13.5" thickBot="1">
      <c r="B276" s="26" t="s">
        <v>38</v>
      </c>
      <c r="C276" s="20">
        <v>0</v>
      </c>
      <c r="D276" s="21">
        <v>0</v>
      </c>
      <c r="E276" s="3"/>
      <c r="F276" s="3"/>
      <c r="G276" s="3"/>
      <c r="H276" s="3"/>
    </row>
    <row r="277" spans="1:8" ht="13.5" thickBot="1">
      <c r="A277" s="29" t="s">
        <v>126</v>
      </c>
      <c r="B277" s="30" t="s">
        <v>23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24</v>
      </c>
      <c r="C278" s="20">
        <v>0</v>
      </c>
      <c r="D278" s="21">
        <v>0</v>
      </c>
      <c r="E278" s="3"/>
      <c r="F278" s="3"/>
      <c r="G278" s="3"/>
      <c r="H278" s="3"/>
    </row>
    <row r="279" spans="2:8" ht="12.75">
      <c r="B279" s="22" t="s">
        <v>25</v>
      </c>
      <c r="C279" s="20">
        <v>0</v>
      </c>
      <c r="D279" s="21">
        <v>0</v>
      </c>
      <c r="E279" s="3"/>
      <c r="F279" s="3"/>
      <c r="G279" s="3"/>
      <c r="H279" s="3"/>
    </row>
    <row r="280" spans="2:8" ht="12.75">
      <c r="B280" s="22" t="s">
        <v>27</v>
      </c>
      <c r="C280" s="20">
        <v>0</v>
      </c>
      <c r="D280" s="21">
        <v>2</v>
      </c>
      <c r="E280" s="3"/>
      <c r="F280" s="3"/>
      <c r="G280" s="3"/>
      <c r="H280" s="3"/>
    </row>
    <row r="281" spans="2:8" ht="12.75">
      <c r="B281" s="22" t="s">
        <v>29</v>
      </c>
      <c r="C281" s="20">
        <v>0</v>
      </c>
      <c r="D281" s="21">
        <v>0</v>
      </c>
      <c r="E281" s="3"/>
      <c r="F281" s="3"/>
      <c r="G281" s="3"/>
      <c r="H281" s="3"/>
    </row>
    <row r="282" spans="2:8" ht="12.75">
      <c r="B282" s="22" t="s">
        <v>33</v>
      </c>
      <c r="C282" s="20">
        <v>0</v>
      </c>
      <c r="D282" s="21">
        <v>1</v>
      </c>
      <c r="E282" s="3"/>
      <c r="F282" s="3"/>
      <c r="G282" s="3"/>
      <c r="H282" s="3"/>
    </row>
    <row r="283" spans="2:8" ht="12.75">
      <c r="B283" s="22" t="s">
        <v>34</v>
      </c>
      <c r="C283" s="20">
        <v>0</v>
      </c>
      <c r="D283" s="21">
        <v>0</v>
      </c>
      <c r="E283" s="3"/>
      <c r="F283" s="3"/>
      <c r="G283" s="3"/>
      <c r="H283" s="3"/>
    </row>
    <row r="284" spans="2:8" ht="12.75">
      <c r="B284" s="22" t="s">
        <v>35</v>
      </c>
      <c r="C284" s="20">
        <v>0</v>
      </c>
      <c r="D284" s="21">
        <v>0</v>
      </c>
      <c r="E284" s="3"/>
      <c r="F284" s="3"/>
      <c r="G284" s="3"/>
      <c r="H284" s="3"/>
    </row>
    <row r="285" spans="2:8" ht="12.75">
      <c r="B285" s="22" t="s">
        <v>36</v>
      </c>
      <c r="C285" s="20">
        <v>0</v>
      </c>
      <c r="D285" s="21">
        <v>0</v>
      </c>
      <c r="E285" s="3"/>
      <c r="F285" s="3"/>
      <c r="G285" s="3"/>
      <c r="H285" s="3"/>
    </row>
    <row r="286" spans="2:8" ht="12.75">
      <c r="B286" s="22" t="s">
        <v>37</v>
      </c>
      <c r="C286" s="20">
        <v>0</v>
      </c>
      <c r="D286" s="21">
        <v>0</v>
      </c>
      <c r="E286" s="3"/>
      <c r="F286" s="3"/>
      <c r="G286" s="3"/>
      <c r="H286" s="3"/>
    </row>
    <row r="287" spans="2:8" ht="13.5" thickBot="1">
      <c r="B287" s="26" t="s">
        <v>38</v>
      </c>
      <c r="C287" s="20">
        <v>0</v>
      </c>
      <c r="D287" s="21">
        <v>0</v>
      </c>
      <c r="E287" s="3"/>
      <c r="F287" s="3"/>
      <c r="G287" s="3"/>
      <c r="H287" s="3"/>
    </row>
    <row r="288" spans="1:8" ht="13.5" thickBot="1">
      <c r="A288" s="18" t="s">
        <v>127</v>
      </c>
      <c r="B288" s="19" t="s">
        <v>23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24</v>
      </c>
      <c r="C289" s="20">
        <v>0</v>
      </c>
      <c r="D289" s="21">
        <v>0</v>
      </c>
      <c r="E289" s="3"/>
      <c r="F289" s="3"/>
      <c r="G289" s="3"/>
      <c r="H289" s="3"/>
    </row>
    <row r="290" spans="2:8" ht="12.75">
      <c r="B290" s="22" t="s">
        <v>25</v>
      </c>
      <c r="C290" s="20">
        <v>0</v>
      </c>
      <c r="D290" s="21">
        <v>0</v>
      </c>
      <c r="E290" s="3"/>
      <c r="F290" s="3"/>
      <c r="G290" s="3"/>
      <c r="H290" s="3"/>
    </row>
    <row r="291" spans="2:8" ht="12.75">
      <c r="B291" s="22" t="s">
        <v>27</v>
      </c>
      <c r="C291" s="20">
        <v>0</v>
      </c>
      <c r="D291" s="21">
        <v>0</v>
      </c>
      <c r="E291" s="3"/>
      <c r="F291" s="3"/>
      <c r="G291" s="3"/>
      <c r="H291" s="3"/>
    </row>
    <row r="292" spans="2:8" ht="12.75">
      <c r="B292" s="22" t="s">
        <v>29</v>
      </c>
      <c r="C292" s="20">
        <v>0</v>
      </c>
      <c r="D292" s="21">
        <v>0</v>
      </c>
      <c r="E292" s="3"/>
      <c r="F292" s="3"/>
      <c r="G292" s="3"/>
      <c r="H292" s="3"/>
    </row>
    <row r="293" spans="2:8" ht="12.75">
      <c r="B293" s="22" t="s">
        <v>33</v>
      </c>
      <c r="C293" s="20">
        <v>0</v>
      </c>
      <c r="D293" s="21">
        <v>0</v>
      </c>
      <c r="E293" s="3"/>
      <c r="F293" s="3"/>
      <c r="G293" s="3"/>
      <c r="H293" s="3"/>
    </row>
    <row r="294" spans="2:8" ht="12.75">
      <c r="B294" s="22" t="s">
        <v>34</v>
      </c>
      <c r="C294" s="20">
        <v>0</v>
      </c>
      <c r="D294" s="21">
        <v>0</v>
      </c>
      <c r="E294" s="3"/>
      <c r="F294" s="3"/>
      <c r="G294" s="3"/>
      <c r="H294" s="3"/>
    </row>
    <row r="295" spans="2:8" ht="12.75">
      <c r="B295" s="22" t="s">
        <v>35</v>
      </c>
      <c r="C295" s="20">
        <v>0</v>
      </c>
      <c r="D295" s="21">
        <v>0</v>
      </c>
      <c r="E295" s="3"/>
      <c r="F295" s="3"/>
      <c r="G295" s="3"/>
      <c r="H295" s="3"/>
    </row>
    <row r="296" spans="2:8" ht="12.75">
      <c r="B296" s="22" t="s">
        <v>36</v>
      </c>
      <c r="C296" s="20">
        <v>0</v>
      </c>
      <c r="D296" s="21">
        <v>0</v>
      </c>
      <c r="E296" s="3"/>
      <c r="F296" s="3"/>
      <c r="G296" s="3"/>
      <c r="H296" s="3"/>
    </row>
    <row r="297" spans="2:8" ht="12.75">
      <c r="B297" s="22" t="s">
        <v>37</v>
      </c>
      <c r="C297" s="20">
        <v>0</v>
      </c>
      <c r="D297" s="21">
        <v>0</v>
      </c>
      <c r="E297" s="3"/>
      <c r="F297" s="3"/>
      <c r="G297" s="3"/>
      <c r="H297" s="3"/>
    </row>
    <row r="298" spans="2:8" ht="13.5" thickBot="1">
      <c r="B298" s="26" t="s">
        <v>38</v>
      </c>
      <c r="C298" s="20">
        <v>0</v>
      </c>
      <c r="D298" s="21">
        <v>0</v>
      </c>
      <c r="E298" s="3"/>
      <c r="F298" s="3"/>
      <c r="G298" s="3"/>
      <c r="H298" s="3"/>
    </row>
    <row r="299" spans="1:8" ht="13.5" thickBot="1">
      <c r="A299" s="29" t="s">
        <v>128</v>
      </c>
      <c r="B299" s="30" t="s">
        <v>23</v>
      </c>
      <c r="C299" s="20">
        <v>0</v>
      </c>
      <c r="D299" s="21">
        <v>0</v>
      </c>
      <c r="E299" s="3"/>
      <c r="F299" s="3"/>
      <c r="G299" s="3"/>
      <c r="H299" s="3"/>
    </row>
    <row r="300" spans="2:8" ht="12.75">
      <c r="B300" s="22" t="s">
        <v>24</v>
      </c>
      <c r="C300" s="20">
        <v>0</v>
      </c>
      <c r="D300" s="21">
        <v>0</v>
      </c>
      <c r="E300" s="3"/>
      <c r="F300" s="3"/>
      <c r="G300" s="3"/>
      <c r="H300" s="3"/>
    </row>
    <row r="301" spans="2:8" ht="12.75">
      <c r="B301" s="22" t="s">
        <v>25</v>
      </c>
      <c r="C301" s="20">
        <v>0</v>
      </c>
      <c r="D301" s="21">
        <v>0</v>
      </c>
      <c r="E301" s="3"/>
      <c r="F301" s="3"/>
      <c r="G301" s="3"/>
      <c r="H301" s="3"/>
    </row>
    <row r="302" spans="2:8" ht="12.75">
      <c r="B302" s="22" t="s">
        <v>27</v>
      </c>
      <c r="C302" s="20">
        <v>0</v>
      </c>
      <c r="D302" s="21">
        <v>0</v>
      </c>
      <c r="E302" s="3"/>
      <c r="F302" s="3"/>
      <c r="G302" s="3"/>
      <c r="H302" s="3"/>
    </row>
    <row r="303" spans="2:8" ht="12.75">
      <c r="B303" s="22" t="s">
        <v>29</v>
      </c>
      <c r="C303" s="20">
        <v>0</v>
      </c>
      <c r="D303" s="21">
        <v>0</v>
      </c>
      <c r="E303" s="3"/>
      <c r="F303" s="3"/>
      <c r="G303" s="3"/>
      <c r="H303" s="3"/>
    </row>
    <row r="304" spans="2:8" ht="12.75">
      <c r="B304" s="22" t="s">
        <v>33</v>
      </c>
      <c r="C304" s="20">
        <v>0</v>
      </c>
      <c r="D304" s="21">
        <v>0</v>
      </c>
      <c r="E304" s="3"/>
      <c r="F304" s="3"/>
      <c r="G304" s="3"/>
      <c r="H304" s="3"/>
    </row>
    <row r="305" spans="2:8" ht="12.75">
      <c r="B305" s="22" t="s">
        <v>34</v>
      </c>
      <c r="C305" s="20">
        <v>0</v>
      </c>
      <c r="D305" s="21">
        <v>0</v>
      </c>
      <c r="E305" s="3"/>
      <c r="F305" s="3"/>
      <c r="G305" s="3"/>
      <c r="H305" s="3"/>
    </row>
    <row r="306" spans="2:8" ht="12.75">
      <c r="B306" s="22" t="s">
        <v>35</v>
      </c>
      <c r="C306" s="20">
        <v>0</v>
      </c>
      <c r="D306" s="21">
        <v>0</v>
      </c>
      <c r="E306" s="3"/>
      <c r="F306" s="3"/>
      <c r="G306" s="3"/>
      <c r="H306" s="3"/>
    </row>
    <row r="307" spans="2:8" ht="12.75">
      <c r="B307" s="22" t="s">
        <v>36</v>
      </c>
      <c r="C307" s="20">
        <v>0</v>
      </c>
      <c r="D307" s="21">
        <v>0</v>
      </c>
      <c r="E307" s="3"/>
      <c r="F307" s="3"/>
      <c r="G307" s="3"/>
      <c r="H307" s="3"/>
    </row>
    <row r="308" spans="2:8" ht="12.75">
      <c r="B308" s="22" t="s">
        <v>37</v>
      </c>
      <c r="C308" s="20">
        <v>0</v>
      </c>
      <c r="D308" s="21">
        <v>0</v>
      </c>
      <c r="E308" s="3"/>
      <c r="F308" s="3"/>
      <c r="G308" s="3"/>
      <c r="H308" s="3"/>
    </row>
    <row r="309" spans="2:8" ht="13.5" thickBot="1">
      <c r="B309" s="26" t="s">
        <v>38</v>
      </c>
      <c r="C309" s="20">
        <v>0</v>
      </c>
      <c r="D309" s="21">
        <v>0</v>
      </c>
      <c r="E309" s="3"/>
      <c r="F309" s="3"/>
      <c r="G309" s="3"/>
      <c r="H309" s="3"/>
    </row>
    <row r="310" spans="1:8" ht="13.5" thickBot="1">
      <c r="A310" s="29" t="s">
        <v>129</v>
      </c>
      <c r="B310" s="30" t="s">
        <v>23</v>
      </c>
      <c r="C310" s="20">
        <v>0</v>
      </c>
      <c r="D310" s="21">
        <v>0</v>
      </c>
      <c r="E310" s="3"/>
      <c r="F310" s="3"/>
      <c r="G310" s="3"/>
      <c r="H310" s="3"/>
    </row>
    <row r="311" spans="2:8" ht="12.75">
      <c r="B311" s="22" t="s">
        <v>24</v>
      </c>
      <c r="C311" s="20">
        <v>0</v>
      </c>
      <c r="D311" s="21">
        <v>0</v>
      </c>
      <c r="E311" s="3"/>
      <c r="F311" s="3"/>
      <c r="G311" s="3"/>
      <c r="H311" s="3"/>
    </row>
    <row r="312" spans="2:8" ht="12.75">
      <c r="B312" s="22" t="s">
        <v>25</v>
      </c>
      <c r="C312" s="20">
        <v>0</v>
      </c>
      <c r="D312" s="21">
        <v>0</v>
      </c>
      <c r="E312" s="3"/>
      <c r="F312" s="3"/>
      <c r="G312" s="3"/>
      <c r="H312" s="3"/>
    </row>
    <row r="313" spans="2:8" ht="12.75">
      <c r="B313" s="22" t="s">
        <v>27</v>
      </c>
      <c r="C313" s="20">
        <v>0</v>
      </c>
      <c r="D313" s="21">
        <v>0</v>
      </c>
      <c r="E313" s="3"/>
      <c r="F313" s="3"/>
      <c r="G313" s="3"/>
      <c r="H313" s="3"/>
    </row>
    <row r="314" spans="2:8" ht="12.75">
      <c r="B314" s="22" t="s">
        <v>29</v>
      </c>
      <c r="C314" s="20">
        <v>0</v>
      </c>
      <c r="D314" s="21">
        <v>0</v>
      </c>
      <c r="E314" s="3"/>
      <c r="F314" s="3"/>
      <c r="G314" s="3"/>
      <c r="H314" s="3"/>
    </row>
    <row r="315" spans="2:8" ht="12.75">
      <c r="B315" s="22" t="s">
        <v>33</v>
      </c>
      <c r="C315" s="20">
        <v>0</v>
      </c>
      <c r="D315" s="21">
        <v>0</v>
      </c>
      <c r="E315" s="3"/>
      <c r="F315" s="3"/>
      <c r="G315" s="3"/>
      <c r="H315" s="3"/>
    </row>
    <row r="316" spans="2:8" ht="12.75">
      <c r="B316" s="22" t="s">
        <v>34</v>
      </c>
      <c r="C316" s="20">
        <v>0</v>
      </c>
      <c r="D316" s="21">
        <v>0</v>
      </c>
      <c r="E316" s="3"/>
      <c r="F316" s="3"/>
      <c r="G316" s="3"/>
      <c r="H316" s="3"/>
    </row>
    <row r="317" spans="2:8" ht="12.75">
      <c r="B317" s="22" t="s">
        <v>35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36</v>
      </c>
      <c r="C318" s="20">
        <v>0</v>
      </c>
      <c r="D318" s="21">
        <v>0</v>
      </c>
      <c r="E318" s="3"/>
      <c r="F318" s="3"/>
      <c r="G318" s="3"/>
      <c r="H318" s="3"/>
    </row>
    <row r="319" spans="2:8" ht="12.75">
      <c r="B319" s="22" t="s">
        <v>37</v>
      </c>
      <c r="C319" s="20">
        <v>0</v>
      </c>
      <c r="D319" s="21">
        <v>0</v>
      </c>
      <c r="E319" s="3"/>
      <c r="F319" s="3"/>
      <c r="G319" s="3"/>
      <c r="H319" s="3"/>
    </row>
    <row r="320" spans="2:8" ht="13.5" thickBot="1">
      <c r="B320" s="26" t="s">
        <v>38</v>
      </c>
      <c r="C320" s="20">
        <v>0</v>
      </c>
      <c r="D320" s="21">
        <v>0</v>
      </c>
      <c r="E320" s="3"/>
      <c r="F320" s="3"/>
      <c r="G320" s="3"/>
      <c r="H320" s="3"/>
    </row>
    <row r="321" spans="1:8" ht="13.5" thickBot="1">
      <c r="A321" s="29" t="s">
        <v>130</v>
      </c>
      <c r="B321" s="19" t="s">
        <v>23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24</v>
      </c>
      <c r="C322" s="20">
        <v>0</v>
      </c>
      <c r="D322" s="21">
        <v>0</v>
      </c>
      <c r="E322" s="3"/>
      <c r="F322" s="3"/>
      <c r="G322" s="3"/>
      <c r="H322" s="3"/>
    </row>
    <row r="323" spans="2:8" ht="12.75">
      <c r="B323" s="22" t="s">
        <v>25</v>
      </c>
      <c r="C323" s="20">
        <v>0</v>
      </c>
      <c r="D323" s="21">
        <v>0</v>
      </c>
      <c r="E323" s="3"/>
      <c r="F323" s="3"/>
      <c r="G323" s="3"/>
      <c r="H323" s="3"/>
    </row>
    <row r="324" spans="2:8" ht="12.75">
      <c r="B324" s="22" t="s">
        <v>27</v>
      </c>
      <c r="C324" s="20">
        <v>0</v>
      </c>
      <c r="D324" s="21">
        <v>0</v>
      </c>
      <c r="E324" s="3"/>
      <c r="F324" s="3"/>
      <c r="G324" s="3"/>
      <c r="H324" s="3"/>
    </row>
    <row r="325" spans="2:8" ht="12.75">
      <c r="B325" s="22" t="s">
        <v>29</v>
      </c>
      <c r="C325" s="20">
        <v>0</v>
      </c>
      <c r="D325" s="21">
        <v>0</v>
      </c>
      <c r="E325" s="3"/>
      <c r="F325" s="3"/>
      <c r="G325" s="3"/>
      <c r="H325" s="3"/>
    </row>
    <row r="326" spans="2:8" ht="12.75">
      <c r="B326" s="22" t="s">
        <v>33</v>
      </c>
      <c r="C326" s="20">
        <v>0</v>
      </c>
      <c r="D326" s="21">
        <v>0</v>
      </c>
      <c r="E326" s="3"/>
      <c r="F326" s="3"/>
      <c r="G326" s="3"/>
      <c r="H326" s="3"/>
    </row>
    <row r="327" spans="2:8" ht="12.75">
      <c r="B327" s="22" t="s">
        <v>34</v>
      </c>
      <c r="C327" s="20">
        <v>0</v>
      </c>
      <c r="D327" s="21">
        <v>0</v>
      </c>
      <c r="E327" s="3"/>
      <c r="F327" s="3"/>
      <c r="G327" s="3"/>
      <c r="H327" s="3"/>
    </row>
    <row r="328" spans="2:8" ht="12.75">
      <c r="B328" s="22" t="s">
        <v>35</v>
      </c>
      <c r="C328" s="20">
        <v>0</v>
      </c>
      <c r="D328" s="21">
        <v>0</v>
      </c>
      <c r="E328" s="3"/>
      <c r="F328" s="3"/>
      <c r="G328" s="3"/>
      <c r="H328" s="3"/>
    </row>
    <row r="329" spans="2:8" ht="12.75">
      <c r="B329" s="22" t="s">
        <v>36</v>
      </c>
      <c r="C329" s="20">
        <v>0</v>
      </c>
      <c r="D329" s="21">
        <v>0</v>
      </c>
      <c r="E329" s="3"/>
      <c r="F329" s="3"/>
      <c r="G329" s="3"/>
      <c r="H329" s="3"/>
    </row>
    <row r="330" spans="2:8" ht="12.75">
      <c r="B330" s="22" t="s">
        <v>37</v>
      </c>
      <c r="C330" s="20">
        <v>0</v>
      </c>
      <c r="D330" s="21">
        <v>0</v>
      </c>
      <c r="E330" s="3"/>
      <c r="F330" s="3"/>
      <c r="G330" s="3"/>
      <c r="H330" s="3"/>
    </row>
    <row r="331" spans="2:8" ht="13.5" thickBot="1">
      <c r="B331" s="26" t="s">
        <v>38</v>
      </c>
      <c r="C331" s="56">
        <v>0</v>
      </c>
      <c r="D331" s="32">
        <v>0</v>
      </c>
      <c r="E331" s="3"/>
      <c r="F331" s="3"/>
      <c r="G331" s="3"/>
      <c r="H331" s="3"/>
    </row>
    <row r="332" spans="2:8" ht="13.5" thickBot="1">
      <c r="B332" s="57"/>
      <c r="C332" s="58">
        <f>SUM(C2:C331)</f>
        <v>9</v>
      </c>
      <c r="D332" s="59">
        <f>SUM(D2:D331)</f>
        <v>24</v>
      </c>
      <c r="E332" s="3"/>
      <c r="F332" s="3"/>
      <c r="G332" s="3"/>
      <c r="H332" s="3"/>
    </row>
    <row r="333" spans="2:10" ht="12.75">
      <c r="B333" s="57"/>
      <c r="C333" s="3"/>
      <c r="D333" s="3"/>
      <c r="E333" s="3"/>
      <c r="F333" s="3"/>
      <c r="G333" s="3"/>
      <c r="H333" s="54"/>
      <c r="I333" s="50"/>
      <c r="J333" s="50"/>
    </row>
    <row r="334" spans="2:10" s="50" customFormat="1" ht="13.5" thickBot="1">
      <c r="B334" s="51"/>
      <c r="C334" s="52"/>
      <c r="D334" s="53"/>
      <c r="E334" s="54"/>
      <c r="F334" s="54"/>
      <c r="G334" s="54"/>
      <c r="H334" s="3"/>
      <c r="I334"/>
      <c r="J334"/>
    </row>
    <row r="335" spans="1:8" ht="13.5" thickBot="1">
      <c r="A335" s="29"/>
      <c r="B335" s="30" t="s">
        <v>23</v>
      </c>
      <c r="C335" s="20">
        <v>0</v>
      </c>
      <c r="D335" s="21">
        <v>0</v>
      </c>
      <c r="E335" s="3"/>
      <c r="F335" s="3"/>
      <c r="G335" s="3"/>
      <c r="H335" s="3"/>
    </row>
    <row r="336" spans="2:8" ht="12.75">
      <c r="B336" s="22" t="s">
        <v>24</v>
      </c>
      <c r="C336" s="20">
        <v>0</v>
      </c>
      <c r="D336" s="21">
        <v>0</v>
      </c>
      <c r="E336" s="3"/>
      <c r="F336" s="3"/>
      <c r="G336" s="3"/>
      <c r="H336" s="3"/>
    </row>
    <row r="337" spans="2:8" ht="12.75">
      <c r="B337" s="22" t="s">
        <v>25</v>
      </c>
      <c r="C337" s="20">
        <v>0</v>
      </c>
      <c r="D337" s="21">
        <v>0</v>
      </c>
      <c r="E337" s="3"/>
      <c r="F337" s="3"/>
      <c r="G337" s="3"/>
      <c r="H337" s="3"/>
    </row>
    <row r="338" spans="2:8" ht="12.75">
      <c r="B338" s="22" t="s">
        <v>27</v>
      </c>
      <c r="C338" s="20">
        <v>0</v>
      </c>
      <c r="D338" s="21">
        <v>0</v>
      </c>
      <c r="E338" s="3"/>
      <c r="F338" s="3"/>
      <c r="G338" s="3"/>
      <c r="H338" s="3"/>
    </row>
    <row r="339" spans="2:8" ht="12.75">
      <c r="B339" s="22" t="s">
        <v>29</v>
      </c>
      <c r="C339" s="20">
        <v>0</v>
      </c>
      <c r="D339" s="21">
        <v>0</v>
      </c>
      <c r="E339" s="3"/>
      <c r="F339" s="3"/>
      <c r="G339" s="3"/>
      <c r="H339" s="3"/>
    </row>
    <row r="340" spans="2:8" ht="12.75">
      <c r="B340" s="22" t="s">
        <v>33</v>
      </c>
      <c r="C340" s="20">
        <v>0</v>
      </c>
      <c r="D340" s="21">
        <v>0</v>
      </c>
      <c r="E340" s="3"/>
      <c r="F340" s="3"/>
      <c r="G340" s="3"/>
      <c r="H340" s="3"/>
    </row>
    <row r="341" spans="2:8" ht="12.75">
      <c r="B341" s="22" t="s">
        <v>34</v>
      </c>
      <c r="C341" s="20">
        <v>0</v>
      </c>
      <c r="D341" s="21">
        <v>0</v>
      </c>
      <c r="E341" s="3"/>
      <c r="F341" s="3"/>
      <c r="G341" s="3"/>
      <c r="H341" s="3"/>
    </row>
    <row r="342" spans="2:8" ht="12.75">
      <c r="B342" s="22" t="s">
        <v>35</v>
      </c>
      <c r="C342" s="20">
        <v>0</v>
      </c>
      <c r="D342" s="21">
        <v>0</v>
      </c>
      <c r="E342" s="3"/>
      <c r="F342" s="3"/>
      <c r="G342" s="3"/>
      <c r="H342" s="3"/>
    </row>
    <row r="343" spans="2:8" ht="12.75">
      <c r="B343" s="22" t="s">
        <v>36</v>
      </c>
      <c r="C343" s="20">
        <v>0</v>
      </c>
      <c r="D343" s="21">
        <v>0</v>
      </c>
      <c r="E343" s="3"/>
      <c r="F343" s="3"/>
      <c r="G343" s="3"/>
      <c r="H343" s="3"/>
    </row>
    <row r="344" spans="2:8" ht="12.75">
      <c r="B344" s="22" t="s">
        <v>37</v>
      </c>
      <c r="C344" s="20">
        <v>0</v>
      </c>
      <c r="D344" s="21">
        <v>0</v>
      </c>
      <c r="E344" s="3"/>
      <c r="F344" s="3"/>
      <c r="G344" s="3"/>
      <c r="H344" s="3"/>
    </row>
    <row r="345" spans="2:8" ht="13.5" thickBot="1">
      <c r="B345" s="26" t="s">
        <v>38</v>
      </c>
      <c r="C345" s="20">
        <v>0</v>
      </c>
      <c r="D345" s="21">
        <v>0</v>
      </c>
      <c r="E345" s="3"/>
      <c r="F345" s="3"/>
      <c r="G345" s="3"/>
      <c r="H345" s="3"/>
    </row>
    <row r="346" spans="1:8" ht="13.5" thickBot="1">
      <c r="A346" s="29" t="s">
        <v>131</v>
      </c>
      <c r="B346" s="30" t="s">
        <v>23</v>
      </c>
      <c r="C346" s="20">
        <v>0</v>
      </c>
      <c r="D346" s="21">
        <v>0</v>
      </c>
      <c r="E346" s="3"/>
      <c r="F346" s="3"/>
      <c r="G346" s="3"/>
      <c r="H346" s="3"/>
    </row>
    <row r="347" spans="2:8" ht="12.75">
      <c r="B347" s="22" t="s">
        <v>24</v>
      </c>
      <c r="C347" s="20">
        <v>0</v>
      </c>
      <c r="D347" s="21">
        <v>0</v>
      </c>
      <c r="E347" s="3"/>
      <c r="F347" s="3"/>
      <c r="G347" s="3"/>
      <c r="H347" s="3"/>
    </row>
    <row r="348" spans="2:8" ht="12.75">
      <c r="B348" s="22" t="s">
        <v>25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27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29</v>
      </c>
      <c r="C350" s="20">
        <v>0</v>
      </c>
      <c r="D350" s="21">
        <v>0</v>
      </c>
      <c r="E350" s="3"/>
      <c r="F350" s="3"/>
      <c r="G350" s="3"/>
      <c r="H350" s="3"/>
    </row>
    <row r="351" spans="2:8" ht="12.75">
      <c r="B351" s="22" t="s">
        <v>33</v>
      </c>
      <c r="C351" s="20">
        <v>0</v>
      </c>
      <c r="D351" s="21">
        <v>0</v>
      </c>
      <c r="E351" s="3"/>
      <c r="F351" s="3"/>
      <c r="G351" s="3"/>
      <c r="H351" s="3"/>
    </row>
    <row r="352" spans="2:8" ht="12.75">
      <c r="B352" s="22" t="s">
        <v>34</v>
      </c>
      <c r="C352" s="20">
        <v>0</v>
      </c>
      <c r="D352" s="21">
        <v>0</v>
      </c>
      <c r="E352" s="3"/>
      <c r="F352" s="3"/>
      <c r="G352" s="3"/>
      <c r="H352" s="3"/>
    </row>
    <row r="353" spans="2:8" ht="12.75">
      <c r="B353" s="22" t="s">
        <v>35</v>
      </c>
      <c r="C353" s="20">
        <v>0</v>
      </c>
      <c r="D353" s="21">
        <v>0</v>
      </c>
      <c r="E353" s="3"/>
      <c r="F353" s="3"/>
      <c r="G353" s="3"/>
      <c r="H353" s="3"/>
    </row>
    <row r="354" spans="2:8" ht="12.75">
      <c r="B354" s="22" t="s">
        <v>36</v>
      </c>
      <c r="C354" s="20">
        <v>0</v>
      </c>
      <c r="D354" s="21">
        <v>0</v>
      </c>
      <c r="E354" s="3"/>
      <c r="F354" s="3"/>
      <c r="G354" s="3"/>
      <c r="H354" s="3"/>
    </row>
    <row r="355" spans="2:8" ht="12.75">
      <c r="B355" s="22" t="s">
        <v>37</v>
      </c>
      <c r="C355" s="20">
        <v>0</v>
      </c>
      <c r="D355" s="21">
        <v>0</v>
      </c>
      <c r="E355" s="3"/>
      <c r="F355" s="3"/>
      <c r="G355" s="3"/>
      <c r="H355" s="3"/>
    </row>
    <row r="356" spans="2:8" ht="13.5" thickBot="1">
      <c r="B356" s="26" t="s">
        <v>38</v>
      </c>
      <c r="C356" s="20">
        <v>0</v>
      </c>
      <c r="D356" s="21">
        <v>0</v>
      </c>
      <c r="E356" s="3"/>
      <c r="F356" s="3"/>
      <c r="G356" s="3"/>
      <c r="H356" s="3"/>
    </row>
    <row r="357" spans="1:8" ht="13.5" thickBot="1">
      <c r="A357" s="29" t="s">
        <v>132</v>
      </c>
      <c r="B357" s="30" t="s">
        <v>23</v>
      </c>
      <c r="C357" s="20">
        <v>0</v>
      </c>
      <c r="D357" s="21">
        <v>0</v>
      </c>
      <c r="E357" s="3"/>
      <c r="F357" s="3"/>
      <c r="G357" s="3"/>
      <c r="H357" s="3"/>
    </row>
    <row r="358" spans="2:8" ht="12.75">
      <c r="B358" s="22" t="s">
        <v>24</v>
      </c>
      <c r="C358" s="20">
        <v>0</v>
      </c>
      <c r="D358" s="21">
        <v>0</v>
      </c>
      <c r="E358" s="3"/>
      <c r="F358" s="3"/>
      <c r="G358" s="3"/>
      <c r="H358" s="3"/>
    </row>
    <row r="359" spans="2:8" ht="12.75">
      <c r="B359" s="22" t="s">
        <v>25</v>
      </c>
      <c r="C359" s="20">
        <v>0</v>
      </c>
      <c r="D359" s="21">
        <v>0</v>
      </c>
      <c r="E359" s="3"/>
      <c r="F359" s="3"/>
      <c r="G359" s="3"/>
      <c r="H359" s="3"/>
    </row>
    <row r="360" spans="2:8" ht="12.75">
      <c r="B360" s="22" t="s">
        <v>27</v>
      </c>
      <c r="C360" s="20">
        <v>0</v>
      </c>
      <c r="D360" s="21">
        <v>0</v>
      </c>
      <c r="E360" s="3"/>
      <c r="F360" s="3"/>
      <c r="G360" s="3"/>
      <c r="H360" s="3"/>
    </row>
    <row r="361" spans="2:8" ht="12.75">
      <c r="B361" s="22" t="s">
        <v>29</v>
      </c>
      <c r="C361" s="20">
        <v>0</v>
      </c>
      <c r="D361" s="21">
        <v>0</v>
      </c>
      <c r="E361" s="3"/>
      <c r="F361" s="3"/>
      <c r="G361" s="3"/>
      <c r="H361" s="3"/>
    </row>
    <row r="362" spans="2:8" ht="12.75">
      <c r="B362" s="22" t="s">
        <v>33</v>
      </c>
      <c r="C362" s="20">
        <v>0</v>
      </c>
      <c r="D362" s="21">
        <v>0</v>
      </c>
      <c r="E362" s="3"/>
      <c r="F362" s="3"/>
      <c r="G362" s="3"/>
      <c r="H362" s="3"/>
    </row>
    <row r="363" spans="2:8" ht="12.75">
      <c r="B363" s="22" t="s">
        <v>34</v>
      </c>
      <c r="C363" s="20">
        <v>0</v>
      </c>
      <c r="D363" s="21">
        <v>0</v>
      </c>
      <c r="E363" s="3"/>
      <c r="F363" s="3"/>
      <c r="G363" s="3"/>
      <c r="H363" s="3"/>
    </row>
    <row r="364" spans="2:8" ht="12.75">
      <c r="B364" s="22" t="s">
        <v>35</v>
      </c>
      <c r="C364" s="20">
        <v>0</v>
      </c>
      <c r="D364" s="21">
        <v>0</v>
      </c>
      <c r="E364" s="3"/>
      <c r="F364" s="3"/>
      <c r="G364" s="3"/>
      <c r="H364" s="3"/>
    </row>
    <row r="365" spans="2:8" ht="12.75">
      <c r="B365" s="22" t="s">
        <v>36</v>
      </c>
      <c r="C365" s="20">
        <v>0</v>
      </c>
      <c r="D365" s="21">
        <v>0</v>
      </c>
      <c r="E365" s="3"/>
      <c r="F365" s="3"/>
      <c r="G365" s="3"/>
      <c r="H365" s="3"/>
    </row>
    <row r="366" spans="2:8" ht="12.75">
      <c r="B366" s="22" t="s">
        <v>37</v>
      </c>
      <c r="C366" s="20">
        <v>0</v>
      </c>
      <c r="D366" s="21">
        <v>0</v>
      </c>
      <c r="E366" s="3"/>
      <c r="F366" s="3"/>
      <c r="G366" s="3"/>
      <c r="H366" s="3"/>
    </row>
    <row r="367" spans="2:8" ht="13.5" thickBot="1">
      <c r="B367" s="26" t="s">
        <v>38</v>
      </c>
      <c r="C367" s="20">
        <v>0</v>
      </c>
      <c r="D367" s="21">
        <v>0</v>
      </c>
      <c r="E367" s="3"/>
      <c r="F367" s="3"/>
      <c r="G367" s="3"/>
      <c r="H367" s="3"/>
    </row>
    <row r="368" spans="1:8" ht="13.5" thickBot="1">
      <c r="A368" s="29" t="s">
        <v>133</v>
      </c>
      <c r="B368" s="30" t="s">
        <v>23</v>
      </c>
      <c r="C368" s="20">
        <v>0</v>
      </c>
      <c r="D368" s="21">
        <v>0</v>
      </c>
      <c r="E368" s="3"/>
      <c r="F368" s="3"/>
      <c r="G368" s="3"/>
      <c r="H368" s="3"/>
    </row>
    <row r="369" spans="2:8" ht="12.75">
      <c r="B369" s="22" t="s">
        <v>24</v>
      </c>
      <c r="C369" s="20">
        <v>0</v>
      </c>
      <c r="D369" s="21">
        <v>0</v>
      </c>
      <c r="E369" s="3"/>
      <c r="F369" s="3"/>
      <c r="G369" s="3"/>
      <c r="H369" s="3"/>
    </row>
    <row r="370" spans="2:8" ht="12.75">
      <c r="B370" s="22" t="s">
        <v>25</v>
      </c>
      <c r="C370" s="20">
        <v>0</v>
      </c>
      <c r="D370" s="21">
        <v>0</v>
      </c>
      <c r="E370" s="3"/>
      <c r="F370" s="3"/>
      <c r="G370" s="3"/>
      <c r="H370" s="3"/>
    </row>
    <row r="371" spans="2:8" ht="12.75">
      <c r="B371" s="22" t="s">
        <v>27</v>
      </c>
      <c r="C371" s="20">
        <v>0</v>
      </c>
      <c r="D371" s="21">
        <v>0</v>
      </c>
      <c r="E371" s="3"/>
      <c r="F371" s="3"/>
      <c r="G371" s="3"/>
      <c r="H371" s="3"/>
    </row>
    <row r="372" spans="2:8" ht="12.75">
      <c r="B372" s="22" t="s">
        <v>29</v>
      </c>
      <c r="C372" s="20">
        <v>0</v>
      </c>
      <c r="D372" s="21">
        <v>0</v>
      </c>
      <c r="E372" s="3"/>
      <c r="F372" s="3"/>
      <c r="G372" s="3"/>
      <c r="H372" s="3"/>
    </row>
    <row r="373" spans="2:8" ht="12.75">
      <c r="B373" s="22" t="s">
        <v>33</v>
      </c>
      <c r="C373" s="20">
        <v>0</v>
      </c>
      <c r="D373" s="21">
        <v>0</v>
      </c>
      <c r="E373" s="3"/>
      <c r="F373" s="3"/>
      <c r="G373" s="3"/>
      <c r="H373" s="3"/>
    </row>
    <row r="374" spans="2:8" ht="12.75">
      <c r="B374" s="22" t="s">
        <v>34</v>
      </c>
      <c r="C374" s="20">
        <v>0</v>
      </c>
      <c r="D374" s="21">
        <v>0</v>
      </c>
      <c r="E374" s="3"/>
      <c r="F374" s="3"/>
      <c r="G374" s="3"/>
      <c r="H374" s="3"/>
    </row>
    <row r="375" spans="2:8" ht="12.75">
      <c r="B375" s="22" t="s">
        <v>35</v>
      </c>
      <c r="C375" s="20">
        <v>0</v>
      </c>
      <c r="D375" s="21">
        <v>0</v>
      </c>
      <c r="E375" s="3"/>
      <c r="F375" s="3"/>
      <c r="G375" s="3"/>
      <c r="H375" s="3"/>
    </row>
    <row r="376" spans="2:8" ht="12.75">
      <c r="B376" s="22" t="s">
        <v>36</v>
      </c>
      <c r="C376" s="20">
        <v>0</v>
      </c>
      <c r="D376" s="21">
        <v>0</v>
      </c>
      <c r="E376" s="3"/>
      <c r="F376" s="3"/>
      <c r="G376" s="3"/>
      <c r="H376" s="3"/>
    </row>
    <row r="377" spans="2:8" ht="12.75">
      <c r="B377" s="22" t="s">
        <v>37</v>
      </c>
      <c r="C377" s="20">
        <v>0</v>
      </c>
      <c r="D377" s="21">
        <v>0</v>
      </c>
      <c r="E377" s="3"/>
      <c r="F377" s="3"/>
      <c r="G377" s="3"/>
      <c r="H377" s="3"/>
    </row>
    <row r="378" spans="2:8" ht="13.5" thickBot="1">
      <c r="B378" s="26" t="s">
        <v>38</v>
      </c>
      <c r="C378" s="20">
        <v>0</v>
      </c>
      <c r="D378" s="21">
        <v>0</v>
      </c>
      <c r="E378" s="3"/>
      <c r="F378" s="3"/>
      <c r="G378" s="3"/>
      <c r="H378" s="3"/>
    </row>
    <row r="379" spans="1:8" ht="13.5" thickBot="1">
      <c r="A379" s="29" t="s">
        <v>134</v>
      </c>
      <c r="B379" s="30" t="s">
        <v>23</v>
      </c>
      <c r="C379" s="20">
        <v>0</v>
      </c>
      <c r="D379" s="21">
        <v>0</v>
      </c>
      <c r="E379" s="3"/>
      <c r="F379" s="3"/>
      <c r="G379" s="3"/>
      <c r="H379" s="3"/>
    </row>
    <row r="380" spans="2:8" ht="12.75">
      <c r="B380" s="22" t="s">
        <v>24</v>
      </c>
      <c r="C380" s="20">
        <v>0</v>
      </c>
      <c r="D380" s="21">
        <v>0</v>
      </c>
      <c r="E380" s="3"/>
      <c r="F380" s="3"/>
      <c r="G380" s="3"/>
      <c r="H380" s="3"/>
    </row>
    <row r="381" spans="2:8" ht="12.75">
      <c r="B381" s="22" t="s">
        <v>25</v>
      </c>
      <c r="C381" s="20">
        <v>0</v>
      </c>
      <c r="D381" s="21">
        <v>0</v>
      </c>
      <c r="E381" s="3"/>
      <c r="F381" s="3"/>
      <c r="G381" s="3"/>
      <c r="H381" s="3"/>
    </row>
    <row r="382" spans="2:8" ht="12.75">
      <c r="B382" s="22" t="s">
        <v>27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29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33</v>
      </c>
      <c r="C384" s="20">
        <v>0</v>
      </c>
      <c r="D384" s="21">
        <v>0</v>
      </c>
      <c r="E384" s="3"/>
      <c r="F384" s="3"/>
      <c r="G384" s="3"/>
      <c r="H384" s="3"/>
    </row>
    <row r="385" spans="2:8" ht="12.75">
      <c r="B385" s="22" t="s">
        <v>34</v>
      </c>
      <c r="C385" s="20">
        <v>0</v>
      </c>
      <c r="D385" s="21">
        <v>0</v>
      </c>
      <c r="E385" s="3"/>
      <c r="F385" s="3"/>
      <c r="G385" s="3"/>
      <c r="H385" s="3"/>
    </row>
    <row r="386" spans="2:8" ht="12.75">
      <c r="B386" s="22" t="s">
        <v>35</v>
      </c>
      <c r="C386" s="20">
        <v>0</v>
      </c>
      <c r="D386" s="21">
        <v>0</v>
      </c>
      <c r="E386" s="3"/>
      <c r="F386" s="3"/>
      <c r="G386" s="3"/>
      <c r="H386" s="3"/>
    </row>
    <row r="387" spans="2:8" ht="12.75">
      <c r="B387" s="22" t="s">
        <v>36</v>
      </c>
      <c r="C387" s="20">
        <v>0</v>
      </c>
      <c r="D387" s="21">
        <v>0</v>
      </c>
      <c r="E387" s="3"/>
      <c r="F387" s="3"/>
      <c r="G387" s="3"/>
      <c r="H387" s="3"/>
    </row>
    <row r="388" spans="2:8" ht="12.75">
      <c r="B388" s="22" t="s">
        <v>37</v>
      </c>
      <c r="C388" s="20">
        <v>0</v>
      </c>
      <c r="D388" s="21">
        <v>0</v>
      </c>
      <c r="E388" s="3"/>
      <c r="F388" s="3"/>
      <c r="G388" s="3"/>
      <c r="H388" s="3"/>
    </row>
    <row r="389" spans="2:8" ht="13.5" thickBot="1">
      <c r="B389" s="26" t="s">
        <v>38</v>
      </c>
      <c r="C389" s="20">
        <v>0</v>
      </c>
      <c r="D389" s="21">
        <v>0</v>
      </c>
      <c r="E389" s="3"/>
      <c r="F389" s="3"/>
      <c r="G389" s="3"/>
      <c r="H389" s="3"/>
    </row>
    <row r="390" spans="1:8" ht="13.5" thickBot="1">
      <c r="A390" s="18" t="s">
        <v>135</v>
      </c>
      <c r="B390" s="19" t="s">
        <v>23</v>
      </c>
      <c r="C390" s="20">
        <v>0</v>
      </c>
      <c r="D390" s="21">
        <v>0</v>
      </c>
      <c r="E390" s="3"/>
      <c r="F390" s="3"/>
      <c r="G390" s="3"/>
      <c r="H390" s="3"/>
    </row>
    <row r="391" spans="2:8" ht="12.75">
      <c r="B391" s="22" t="s">
        <v>24</v>
      </c>
      <c r="C391" s="20">
        <v>0</v>
      </c>
      <c r="D391" s="21">
        <v>0</v>
      </c>
      <c r="E391" s="3"/>
      <c r="F391" s="3"/>
      <c r="G391" s="3"/>
      <c r="H391" s="3"/>
    </row>
    <row r="392" spans="2:8" ht="12.75">
      <c r="B392" s="22" t="s">
        <v>25</v>
      </c>
      <c r="C392" s="20">
        <v>0</v>
      </c>
      <c r="D392" s="21">
        <v>0</v>
      </c>
      <c r="E392" s="3"/>
      <c r="F392" s="3"/>
      <c r="G392" s="3"/>
      <c r="H392" s="3"/>
    </row>
    <row r="393" spans="2:8" ht="12.75">
      <c r="B393" s="22" t="s">
        <v>27</v>
      </c>
      <c r="C393" s="20">
        <v>0</v>
      </c>
      <c r="D393" s="21">
        <v>0</v>
      </c>
      <c r="E393" s="3"/>
      <c r="F393" s="3"/>
      <c r="G393" s="3"/>
      <c r="H393" s="3"/>
    </row>
    <row r="394" spans="2:8" ht="12.75">
      <c r="B394" s="22" t="s">
        <v>29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33</v>
      </c>
      <c r="C395" s="20">
        <v>0</v>
      </c>
      <c r="D395" s="21">
        <v>0</v>
      </c>
      <c r="E395" s="3"/>
      <c r="F395" s="3"/>
      <c r="G395" s="3"/>
      <c r="H395" s="3"/>
    </row>
    <row r="396" spans="2:8" ht="12.75">
      <c r="B396" s="22" t="s">
        <v>34</v>
      </c>
      <c r="C396" s="20">
        <v>0</v>
      </c>
      <c r="D396" s="21">
        <v>0</v>
      </c>
      <c r="E396" s="3"/>
      <c r="F396" s="3"/>
      <c r="G396" s="3"/>
      <c r="H396" s="3"/>
    </row>
    <row r="397" spans="2:8" ht="12.75">
      <c r="B397" s="22" t="s">
        <v>35</v>
      </c>
      <c r="C397" s="20">
        <v>0</v>
      </c>
      <c r="D397" s="21">
        <v>0</v>
      </c>
      <c r="E397" s="3"/>
      <c r="F397" s="3"/>
      <c r="G397" s="3"/>
      <c r="H397" s="3"/>
    </row>
    <row r="398" spans="2:8" ht="12.75">
      <c r="B398" s="22" t="s">
        <v>36</v>
      </c>
      <c r="C398" s="20">
        <v>0</v>
      </c>
      <c r="D398" s="21">
        <v>0</v>
      </c>
      <c r="E398" s="3"/>
      <c r="F398" s="3"/>
      <c r="G398" s="3"/>
      <c r="H398" s="3"/>
    </row>
    <row r="399" spans="2:8" ht="12.75">
      <c r="B399" s="22" t="s">
        <v>37</v>
      </c>
      <c r="C399" s="20">
        <v>0</v>
      </c>
      <c r="D399" s="21">
        <v>0</v>
      </c>
      <c r="E399" s="3"/>
      <c r="F399" s="3"/>
      <c r="G399" s="3"/>
      <c r="H399" s="3"/>
    </row>
    <row r="400" spans="2:7" ht="13.5" thickBot="1">
      <c r="B400" s="26" t="s">
        <v>38</v>
      </c>
      <c r="C400" s="20">
        <v>0</v>
      </c>
      <c r="D400" s="21">
        <v>0</v>
      </c>
      <c r="E400" s="3"/>
      <c r="F400" s="3"/>
      <c r="G400" s="3"/>
    </row>
    <row r="401" spans="1:6" ht="13.5" thickBot="1">
      <c r="A401" s="18" t="s">
        <v>136</v>
      </c>
      <c r="B401" s="19" t="s">
        <v>23</v>
      </c>
      <c r="C401" s="20">
        <v>0</v>
      </c>
      <c r="D401" s="21">
        <v>0</v>
      </c>
      <c r="E401" s="3"/>
      <c r="F401" s="3"/>
    </row>
    <row r="402" spans="2:6" ht="12.75">
      <c r="B402" s="22" t="s">
        <v>24</v>
      </c>
      <c r="C402" s="20">
        <v>0</v>
      </c>
      <c r="D402" s="21">
        <v>0</v>
      </c>
      <c r="E402" s="3"/>
      <c r="F402" s="3"/>
    </row>
    <row r="403" spans="2:6" ht="12.75">
      <c r="B403" s="22" t="s">
        <v>25</v>
      </c>
      <c r="C403" s="20">
        <v>0</v>
      </c>
      <c r="D403" s="21">
        <v>0</v>
      </c>
      <c r="E403" s="3"/>
      <c r="F403" s="3"/>
    </row>
    <row r="404" spans="2:6" ht="12.75">
      <c r="B404" s="22" t="s">
        <v>27</v>
      </c>
      <c r="C404" s="20">
        <v>0</v>
      </c>
      <c r="D404" s="21">
        <v>0</v>
      </c>
      <c r="E404" s="3"/>
      <c r="F404" s="3"/>
    </row>
    <row r="405" spans="2:6" ht="12.75">
      <c r="B405" s="22" t="s">
        <v>29</v>
      </c>
      <c r="C405" s="20">
        <v>0</v>
      </c>
      <c r="D405" s="21">
        <v>0</v>
      </c>
      <c r="E405" s="3"/>
      <c r="F405" s="3"/>
    </row>
    <row r="406" spans="2:6" ht="12.75">
      <c r="B406" s="22" t="s">
        <v>33</v>
      </c>
      <c r="C406" s="20">
        <v>0</v>
      </c>
      <c r="D406" s="21">
        <v>0</v>
      </c>
      <c r="E406" s="3"/>
      <c r="F406" s="3"/>
    </row>
    <row r="407" spans="2:6" ht="12.75">
      <c r="B407" s="22" t="s">
        <v>34</v>
      </c>
      <c r="C407" s="20">
        <v>0</v>
      </c>
      <c r="D407" s="21">
        <v>0</v>
      </c>
      <c r="E407" s="3"/>
      <c r="F407" s="3"/>
    </row>
    <row r="408" spans="2:6" ht="12.75">
      <c r="B408" s="22" t="s">
        <v>35</v>
      </c>
      <c r="C408" s="20">
        <v>0</v>
      </c>
      <c r="D408" s="21">
        <v>0</v>
      </c>
      <c r="E408" s="3"/>
      <c r="F408" s="3"/>
    </row>
    <row r="409" spans="2:6" ht="12.75">
      <c r="B409" s="22" t="s">
        <v>36</v>
      </c>
      <c r="C409" s="20">
        <v>0</v>
      </c>
      <c r="D409" s="21">
        <v>0</v>
      </c>
      <c r="E409" s="3"/>
      <c r="F409" s="3"/>
    </row>
    <row r="410" spans="2:6" ht="12.75">
      <c r="B410" s="22" t="s">
        <v>37</v>
      </c>
      <c r="C410" s="20">
        <v>0</v>
      </c>
      <c r="D410" s="21">
        <v>0</v>
      </c>
      <c r="E410" s="3"/>
      <c r="F410" s="3"/>
    </row>
    <row r="411" spans="2:6" ht="13.5" thickBot="1">
      <c r="B411" s="26" t="s">
        <v>38</v>
      </c>
      <c r="C411" s="20">
        <v>0</v>
      </c>
      <c r="D411" s="21">
        <v>0</v>
      </c>
      <c r="E411" s="3"/>
      <c r="F411" s="3"/>
    </row>
    <row r="412" spans="1:6" ht="13.5" thickBot="1">
      <c r="A412" s="29" t="s">
        <v>137</v>
      </c>
      <c r="B412" s="30" t="s">
        <v>23</v>
      </c>
      <c r="C412" s="20">
        <v>0</v>
      </c>
      <c r="D412" s="21">
        <v>0</v>
      </c>
      <c r="E412" s="3"/>
      <c r="F412" s="3"/>
    </row>
    <row r="413" spans="2:6" ht="12.75">
      <c r="B413" s="22" t="s">
        <v>24</v>
      </c>
      <c r="C413" s="20">
        <v>0</v>
      </c>
      <c r="D413" s="21">
        <v>0</v>
      </c>
      <c r="E413" s="3"/>
      <c r="F413" s="3"/>
    </row>
    <row r="414" spans="2:6" ht="12.75">
      <c r="B414" s="22" t="s">
        <v>25</v>
      </c>
      <c r="C414" s="20">
        <v>0</v>
      </c>
      <c r="D414" s="21">
        <v>0</v>
      </c>
      <c r="E414" s="3"/>
      <c r="F414" s="3"/>
    </row>
    <row r="415" spans="2:6" ht="12.75">
      <c r="B415" s="22" t="s">
        <v>27</v>
      </c>
      <c r="C415" s="20">
        <v>0</v>
      </c>
      <c r="D415" s="21">
        <v>0</v>
      </c>
      <c r="E415" s="3"/>
      <c r="F415" s="3"/>
    </row>
    <row r="416" spans="2:6" ht="12.75">
      <c r="B416" s="22" t="s">
        <v>29</v>
      </c>
      <c r="C416" s="20">
        <v>0</v>
      </c>
      <c r="D416" s="21">
        <v>0</v>
      </c>
      <c r="E416" s="3"/>
      <c r="F416" s="3"/>
    </row>
    <row r="417" spans="2:6" ht="12.75">
      <c r="B417" s="22" t="s">
        <v>33</v>
      </c>
      <c r="C417" s="20">
        <v>0</v>
      </c>
      <c r="D417" s="21">
        <v>0</v>
      </c>
      <c r="E417" s="3"/>
      <c r="F417" s="3"/>
    </row>
    <row r="418" spans="2:6" ht="12.75">
      <c r="B418" s="22" t="s">
        <v>34</v>
      </c>
      <c r="C418" s="20">
        <v>0</v>
      </c>
      <c r="D418" s="21">
        <v>0</v>
      </c>
      <c r="E418" s="3"/>
      <c r="F418" s="3"/>
    </row>
    <row r="419" spans="2:6" ht="12.75">
      <c r="B419" s="22" t="s">
        <v>35</v>
      </c>
      <c r="C419" s="20">
        <v>0</v>
      </c>
      <c r="D419" s="21">
        <v>0</v>
      </c>
      <c r="E419" s="3"/>
      <c r="F419" s="3"/>
    </row>
    <row r="420" spans="2:6" ht="12.75">
      <c r="B420" s="22" t="s">
        <v>36</v>
      </c>
      <c r="C420" s="20">
        <v>0</v>
      </c>
      <c r="D420" s="21">
        <v>0</v>
      </c>
      <c r="E420" s="3"/>
      <c r="F420" s="3"/>
    </row>
    <row r="421" spans="2:6" ht="12.75">
      <c r="B421" s="22" t="s">
        <v>37</v>
      </c>
      <c r="C421" s="20">
        <v>0</v>
      </c>
      <c r="D421" s="21">
        <v>0</v>
      </c>
      <c r="E421" s="3"/>
      <c r="F421" s="3"/>
    </row>
    <row r="422" spans="2:6" ht="13.5" thickBot="1">
      <c r="B422" s="26" t="s">
        <v>38</v>
      </c>
      <c r="C422" s="20">
        <v>0</v>
      </c>
      <c r="D422" s="21">
        <v>0</v>
      </c>
      <c r="E422" s="3"/>
      <c r="F422" s="3"/>
    </row>
    <row r="423" spans="1:6" ht="13.5" thickBot="1">
      <c r="A423" s="29" t="s">
        <v>138</v>
      </c>
      <c r="B423" s="30" t="s">
        <v>23</v>
      </c>
      <c r="C423" s="20">
        <v>0</v>
      </c>
      <c r="D423" s="21">
        <v>0</v>
      </c>
      <c r="E423" s="3"/>
      <c r="F423" s="3"/>
    </row>
    <row r="424" spans="2:6" ht="12.75">
      <c r="B424" s="22" t="s">
        <v>24</v>
      </c>
      <c r="C424" s="20">
        <v>0</v>
      </c>
      <c r="D424" s="21">
        <v>0</v>
      </c>
      <c r="E424" s="3"/>
      <c r="F424" s="3"/>
    </row>
    <row r="425" spans="2:6" ht="12.75">
      <c r="B425" s="22" t="s">
        <v>25</v>
      </c>
      <c r="C425" s="20">
        <v>0</v>
      </c>
      <c r="D425" s="21">
        <v>0</v>
      </c>
      <c r="E425" s="3"/>
      <c r="F425" s="3"/>
    </row>
    <row r="426" spans="2:6" ht="12.75">
      <c r="B426" s="22" t="s">
        <v>27</v>
      </c>
      <c r="C426" s="20">
        <v>0</v>
      </c>
      <c r="D426" s="21">
        <v>0</v>
      </c>
      <c r="E426" s="3"/>
      <c r="F426" s="3"/>
    </row>
    <row r="427" spans="2:6" ht="12.75">
      <c r="B427" s="22" t="s">
        <v>29</v>
      </c>
      <c r="C427" s="20">
        <v>0</v>
      </c>
      <c r="D427" s="21">
        <v>0</v>
      </c>
      <c r="E427" s="3"/>
      <c r="F427" s="3"/>
    </row>
    <row r="428" spans="2:6" ht="12.75">
      <c r="B428" s="22" t="s">
        <v>33</v>
      </c>
      <c r="C428" s="20">
        <v>0</v>
      </c>
      <c r="D428" s="21">
        <v>0</v>
      </c>
      <c r="E428" s="3"/>
      <c r="F428" s="3"/>
    </row>
    <row r="429" spans="2:6" ht="12.75">
      <c r="B429" s="22" t="s">
        <v>34</v>
      </c>
      <c r="C429" s="20">
        <v>0</v>
      </c>
      <c r="D429" s="21">
        <v>0</v>
      </c>
      <c r="E429" s="3"/>
      <c r="F429" s="3"/>
    </row>
    <row r="430" spans="2:6" ht="12.75">
      <c r="B430" s="22" t="s">
        <v>35</v>
      </c>
      <c r="C430" s="20">
        <v>0</v>
      </c>
      <c r="D430" s="21">
        <v>0</v>
      </c>
      <c r="E430" s="3"/>
      <c r="F430" s="3"/>
    </row>
    <row r="431" spans="2:6" ht="12.75">
      <c r="B431" s="22" t="s">
        <v>36</v>
      </c>
      <c r="C431" s="20">
        <v>0</v>
      </c>
      <c r="D431" s="21">
        <v>0</v>
      </c>
      <c r="E431" s="3"/>
      <c r="F431" s="3"/>
    </row>
    <row r="432" spans="2:6" ht="12.75">
      <c r="B432" s="22" t="s">
        <v>37</v>
      </c>
      <c r="C432" s="20">
        <v>0</v>
      </c>
      <c r="D432" s="21">
        <v>0</v>
      </c>
      <c r="E432" s="3"/>
      <c r="F432" s="3"/>
    </row>
    <row r="433" spans="2:6" ht="13.5" thickBot="1">
      <c r="B433" s="26" t="s">
        <v>38</v>
      </c>
      <c r="C433" s="20">
        <v>0</v>
      </c>
      <c r="D433" s="21">
        <v>0</v>
      </c>
      <c r="E433" s="3"/>
      <c r="F433" s="3"/>
    </row>
    <row r="434" spans="1:6" ht="13.5" thickBot="1">
      <c r="A434" s="29" t="s">
        <v>139</v>
      </c>
      <c r="B434" s="19" t="s">
        <v>23</v>
      </c>
      <c r="C434" s="20">
        <v>0</v>
      </c>
      <c r="D434" s="21">
        <v>0</v>
      </c>
      <c r="E434" s="3"/>
      <c r="F434" s="3"/>
    </row>
    <row r="435" spans="2:6" ht="12.75">
      <c r="B435" s="22" t="s">
        <v>24</v>
      </c>
      <c r="C435" s="20">
        <v>0</v>
      </c>
      <c r="D435" s="21">
        <v>0</v>
      </c>
      <c r="E435" s="3"/>
      <c r="F435" s="3"/>
    </row>
    <row r="436" spans="2:6" ht="12.75">
      <c r="B436" s="22" t="s">
        <v>25</v>
      </c>
      <c r="C436" s="20">
        <v>0</v>
      </c>
      <c r="D436" s="21">
        <v>0</v>
      </c>
      <c r="E436" s="3"/>
      <c r="F436" s="3"/>
    </row>
    <row r="437" spans="2:6" ht="12.75">
      <c r="B437" s="22" t="s">
        <v>27</v>
      </c>
      <c r="C437" s="20">
        <v>0</v>
      </c>
      <c r="D437" s="21">
        <v>0</v>
      </c>
      <c r="E437" s="3"/>
      <c r="F437" s="3"/>
    </row>
    <row r="438" spans="2:6" ht="12.75">
      <c r="B438" s="22" t="s">
        <v>29</v>
      </c>
      <c r="C438" s="20">
        <v>0</v>
      </c>
      <c r="D438" s="21">
        <v>0</v>
      </c>
      <c r="E438" s="3"/>
      <c r="F438" s="3"/>
    </row>
    <row r="439" spans="2:6" ht="12.75">
      <c r="B439" s="22" t="s">
        <v>33</v>
      </c>
      <c r="C439" s="20">
        <v>0</v>
      </c>
      <c r="D439" s="21">
        <v>0</v>
      </c>
      <c r="E439" s="3"/>
      <c r="F439" s="3"/>
    </row>
    <row r="440" spans="2:6" ht="12.75">
      <c r="B440" s="22" t="s">
        <v>34</v>
      </c>
      <c r="C440" s="20">
        <v>0</v>
      </c>
      <c r="D440" s="21">
        <v>0</v>
      </c>
      <c r="E440" s="3"/>
      <c r="F440" s="3"/>
    </row>
    <row r="441" spans="2:6" ht="12.75">
      <c r="B441" s="22" t="s">
        <v>35</v>
      </c>
      <c r="C441" s="20">
        <v>0</v>
      </c>
      <c r="D441" s="21">
        <v>0</v>
      </c>
      <c r="E441" s="3"/>
      <c r="F441" s="3"/>
    </row>
    <row r="442" spans="2:6" ht="12.75">
      <c r="B442" s="22" t="s">
        <v>36</v>
      </c>
      <c r="C442" s="20">
        <v>0</v>
      </c>
      <c r="D442" s="21">
        <v>0</v>
      </c>
      <c r="E442" s="3"/>
      <c r="F442" s="3"/>
    </row>
    <row r="443" spans="2:6" ht="12.75">
      <c r="B443" s="22" t="s">
        <v>37</v>
      </c>
      <c r="C443" s="20">
        <v>0</v>
      </c>
      <c r="D443" s="21">
        <v>0</v>
      </c>
      <c r="E443" s="3"/>
      <c r="F443" s="3"/>
    </row>
    <row r="444" spans="2:6" ht="13.5" thickBot="1">
      <c r="B444" s="26" t="s">
        <v>38</v>
      </c>
      <c r="C444" s="20">
        <v>0</v>
      </c>
      <c r="D444" s="21">
        <v>0</v>
      </c>
      <c r="E444" s="3"/>
      <c r="F444" s="3"/>
    </row>
    <row r="445" spans="1:6" ht="13.5" thickBot="1">
      <c r="A445" s="29" t="s">
        <v>140</v>
      </c>
      <c r="B445" s="30" t="s">
        <v>23</v>
      </c>
      <c r="C445" s="20">
        <v>0</v>
      </c>
      <c r="D445" s="21">
        <v>0</v>
      </c>
      <c r="E445" s="3"/>
      <c r="F445" s="3"/>
    </row>
    <row r="446" spans="2:6" ht="12.75">
      <c r="B446" s="22" t="s">
        <v>24</v>
      </c>
      <c r="C446" s="20">
        <v>0</v>
      </c>
      <c r="D446" s="21">
        <v>0</v>
      </c>
      <c r="E446" s="3"/>
      <c r="F446" s="3"/>
    </row>
    <row r="447" spans="2:6" ht="12.75">
      <c r="B447" s="22" t="s">
        <v>25</v>
      </c>
      <c r="C447" s="20">
        <v>0</v>
      </c>
      <c r="D447" s="21">
        <v>0</v>
      </c>
      <c r="E447" s="3"/>
      <c r="F447" s="3"/>
    </row>
    <row r="448" spans="2:6" ht="12.75">
      <c r="B448" s="22" t="s">
        <v>27</v>
      </c>
      <c r="C448" s="20">
        <v>0</v>
      </c>
      <c r="D448" s="21">
        <v>0</v>
      </c>
      <c r="E448" s="3"/>
      <c r="F448" s="3"/>
    </row>
    <row r="449" spans="2:6" ht="12.75">
      <c r="B449" s="22" t="s">
        <v>29</v>
      </c>
      <c r="C449" s="20">
        <v>0</v>
      </c>
      <c r="D449" s="21">
        <v>0</v>
      </c>
      <c r="E449" s="3"/>
      <c r="F449" s="3"/>
    </row>
    <row r="450" spans="2:6" ht="12.75">
      <c r="B450" s="22" t="s">
        <v>33</v>
      </c>
      <c r="C450" s="20">
        <v>0</v>
      </c>
      <c r="D450" s="21">
        <v>0</v>
      </c>
      <c r="E450" s="3"/>
      <c r="F450" s="3"/>
    </row>
    <row r="451" spans="2:6" ht="12.75">
      <c r="B451" s="22" t="s">
        <v>34</v>
      </c>
      <c r="C451" s="20">
        <v>0</v>
      </c>
      <c r="D451" s="21">
        <v>0</v>
      </c>
      <c r="E451" s="3"/>
      <c r="F451" s="3"/>
    </row>
    <row r="452" spans="2:6" ht="12.75">
      <c r="B452" s="22" t="s">
        <v>35</v>
      </c>
      <c r="C452" s="20">
        <v>0</v>
      </c>
      <c r="D452" s="21">
        <v>0</v>
      </c>
      <c r="E452" s="3"/>
      <c r="F452" s="3"/>
    </row>
    <row r="453" spans="2:6" ht="12.75">
      <c r="B453" s="22" t="s">
        <v>36</v>
      </c>
      <c r="C453" s="20">
        <v>0</v>
      </c>
      <c r="D453" s="21">
        <v>0</v>
      </c>
      <c r="E453" s="3"/>
      <c r="F453" s="3"/>
    </row>
    <row r="454" spans="2:6" ht="12.75">
      <c r="B454" s="22" t="s">
        <v>37</v>
      </c>
      <c r="C454" s="20">
        <v>0</v>
      </c>
      <c r="D454" s="21">
        <v>0</v>
      </c>
      <c r="E454" s="3"/>
      <c r="F454" s="3"/>
    </row>
    <row r="455" spans="2:6" ht="13.5" thickBot="1">
      <c r="B455" s="26" t="s">
        <v>38</v>
      </c>
      <c r="C455" s="20">
        <v>0</v>
      </c>
      <c r="D455" s="21">
        <v>0</v>
      </c>
      <c r="E455" s="3"/>
      <c r="F455" s="3"/>
    </row>
    <row r="456" spans="1:6" ht="13.5" thickBot="1">
      <c r="A456" s="29" t="s">
        <v>141</v>
      </c>
      <c r="B456" s="30" t="s">
        <v>23</v>
      </c>
      <c r="C456" s="20">
        <v>0</v>
      </c>
      <c r="D456" s="21">
        <v>0</v>
      </c>
      <c r="E456" s="3"/>
      <c r="F456" s="3"/>
    </row>
    <row r="457" spans="2:6" ht="12.75">
      <c r="B457" s="22" t="s">
        <v>24</v>
      </c>
      <c r="C457" s="20">
        <v>0</v>
      </c>
      <c r="D457" s="21">
        <v>0</v>
      </c>
      <c r="E457" s="3"/>
      <c r="F457" s="3"/>
    </row>
    <row r="458" spans="2:6" ht="12.75">
      <c r="B458" s="22" t="s">
        <v>25</v>
      </c>
      <c r="C458" s="20">
        <v>0</v>
      </c>
      <c r="D458" s="21">
        <v>0</v>
      </c>
      <c r="E458" s="3"/>
      <c r="F458" s="3"/>
    </row>
    <row r="459" spans="2:6" ht="12.75">
      <c r="B459" s="22" t="s">
        <v>27</v>
      </c>
      <c r="C459" s="20">
        <v>0</v>
      </c>
      <c r="D459" s="21">
        <v>0</v>
      </c>
      <c r="E459" s="3"/>
      <c r="F459" s="3"/>
    </row>
    <row r="460" spans="2:6" ht="12.75">
      <c r="B460" s="22" t="s">
        <v>29</v>
      </c>
      <c r="C460" s="20">
        <v>0</v>
      </c>
      <c r="D460" s="21">
        <v>0</v>
      </c>
      <c r="E460" s="3"/>
      <c r="F460" s="3"/>
    </row>
    <row r="461" spans="2:6" ht="12.75">
      <c r="B461" s="22" t="s">
        <v>33</v>
      </c>
      <c r="C461" s="20">
        <v>0</v>
      </c>
      <c r="D461" s="21">
        <v>0</v>
      </c>
      <c r="E461" s="3"/>
      <c r="F461" s="3"/>
    </row>
    <row r="462" spans="2:6" ht="12.75">
      <c r="B462" s="22" t="s">
        <v>34</v>
      </c>
      <c r="C462" s="20">
        <v>0</v>
      </c>
      <c r="D462" s="21">
        <v>0</v>
      </c>
      <c r="E462" s="3"/>
      <c r="F462" s="3"/>
    </row>
    <row r="463" spans="2:6" ht="12.75">
      <c r="B463" s="22" t="s">
        <v>35</v>
      </c>
      <c r="C463" s="20">
        <v>0</v>
      </c>
      <c r="D463" s="21">
        <v>0</v>
      </c>
      <c r="E463" s="3"/>
      <c r="F463" s="3"/>
    </row>
    <row r="464" spans="2:6" ht="12.75">
      <c r="B464" s="22" t="s">
        <v>36</v>
      </c>
      <c r="C464" s="20">
        <v>0</v>
      </c>
      <c r="D464" s="21">
        <v>0</v>
      </c>
      <c r="E464" s="3"/>
      <c r="F464" s="3"/>
    </row>
    <row r="465" spans="2:6" ht="12.75">
      <c r="B465" s="22" t="s">
        <v>37</v>
      </c>
      <c r="C465" s="20">
        <v>0</v>
      </c>
      <c r="D465" s="21">
        <v>0</v>
      </c>
      <c r="E465" s="3"/>
      <c r="F465" s="3"/>
    </row>
    <row r="466" spans="2:6" ht="13.5" thickBot="1">
      <c r="B466" s="26" t="s">
        <v>38</v>
      </c>
      <c r="C466" s="20">
        <v>0</v>
      </c>
      <c r="D466" s="21">
        <v>0</v>
      </c>
      <c r="E466" s="3"/>
      <c r="F466" s="3"/>
    </row>
    <row r="467" spans="1:6" ht="13.5" thickBot="1">
      <c r="A467" s="29" t="s">
        <v>142</v>
      </c>
      <c r="B467" s="30" t="s">
        <v>23</v>
      </c>
      <c r="C467" s="20">
        <v>0</v>
      </c>
      <c r="D467" s="21">
        <v>0</v>
      </c>
      <c r="E467" s="3"/>
      <c r="F467" s="3"/>
    </row>
    <row r="468" spans="2:6" ht="12.75">
      <c r="B468" s="22" t="s">
        <v>24</v>
      </c>
      <c r="C468" s="20">
        <v>0</v>
      </c>
      <c r="D468" s="21">
        <v>0</v>
      </c>
      <c r="E468" s="3"/>
      <c r="F468" s="3"/>
    </row>
    <row r="469" spans="2:6" ht="12.75">
      <c r="B469" s="22" t="s">
        <v>25</v>
      </c>
      <c r="C469" s="20">
        <v>0</v>
      </c>
      <c r="D469" s="21">
        <v>0</v>
      </c>
      <c r="E469" s="3"/>
      <c r="F469" s="3"/>
    </row>
    <row r="470" spans="2:6" ht="12.75">
      <c r="B470" s="22" t="s">
        <v>27</v>
      </c>
      <c r="C470" s="20">
        <v>0</v>
      </c>
      <c r="D470" s="21">
        <v>0</v>
      </c>
      <c r="E470" s="3"/>
      <c r="F470" s="3"/>
    </row>
    <row r="471" spans="2:6" ht="12.75">
      <c r="B471" s="22" t="s">
        <v>29</v>
      </c>
      <c r="C471" s="20">
        <v>0</v>
      </c>
      <c r="D471" s="21">
        <v>0</v>
      </c>
      <c r="E471" s="3"/>
      <c r="F471" s="3"/>
    </row>
    <row r="472" spans="2:6" ht="12.75">
      <c r="B472" s="22" t="s">
        <v>33</v>
      </c>
      <c r="C472" s="20">
        <v>0</v>
      </c>
      <c r="D472" s="21">
        <v>0</v>
      </c>
      <c r="E472" s="3"/>
      <c r="F472" s="3"/>
    </row>
    <row r="473" spans="2:6" ht="12.75">
      <c r="B473" s="22" t="s">
        <v>34</v>
      </c>
      <c r="C473" s="20">
        <v>0</v>
      </c>
      <c r="D473" s="21">
        <v>0</v>
      </c>
      <c r="E473" s="3"/>
      <c r="F473" s="3"/>
    </row>
    <row r="474" spans="2:6" ht="12.75">
      <c r="B474" s="22" t="s">
        <v>35</v>
      </c>
      <c r="C474" s="20">
        <v>0</v>
      </c>
      <c r="D474" s="21">
        <v>0</v>
      </c>
      <c r="E474" s="3"/>
      <c r="F474" s="3"/>
    </row>
    <row r="475" spans="2:6" ht="12.75">
      <c r="B475" s="22" t="s">
        <v>36</v>
      </c>
      <c r="C475" s="20">
        <v>0</v>
      </c>
      <c r="D475" s="21">
        <v>0</v>
      </c>
      <c r="E475" s="3"/>
      <c r="F475" s="3"/>
    </row>
    <row r="476" spans="2:6" ht="12.75">
      <c r="B476" s="22" t="s">
        <v>37</v>
      </c>
      <c r="C476" s="20">
        <v>0</v>
      </c>
      <c r="D476" s="21">
        <v>0</v>
      </c>
      <c r="E476" s="3"/>
      <c r="F476" s="3"/>
    </row>
    <row r="477" spans="2:6" ht="13.5" thickBot="1">
      <c r="B477" s="26" t="s">
        <v>38</v>
      </c>
      <c r="C477" s="20">
        <v>0</v>
      </c>
      <c r="D477" s="21">
        <v>0</v>
      </c>
      <c r="E477" s="3"/>
      <c r="F477" s="3"/>
    </row>
    <row r="478" spans="1:6" ht="13.5" thickBot="1">
      <c r="A478" s="29" t="s">
        <v>143</v>
      </c>
      <c r="B478" s="30" t="s">
        <v>23</v>
      </c>
      <c r="C478" s="20">
        <v>0</v>
      </c>
      <c r="D478" s="21">
        <v>0</v>
      </c>
      <c r="E478" s="3"/>
      <c r="F478" s="3"/>
    </row>
    <row r="479" spans="2:6" ht="12.75">
      <c r="B479" s="22" t="s">
        <v>24</v>
      </c>
      <c r="C479" s="20">
        <v>0</v>
      </c>
      <c r="D479" s="21">
        <v>0</v>
      </c>
      <c r="E479" s="3"/>
      <c r="F479" s="3"/>
    </row>
    <row r="480" spans="2:6" ht="12.75">
      <c r="B480" s="22" t="s">
        <v>25</v>
      </c>
      <c r="C480" s="20">
        <v>0</v>
      </c>
      <c r="D480" s="21">
        <v>0</v>
      </c>
      <c r="E480" s="3"/>
      <c r="F480" s="3"/>
    </row>
    <row r="481" spans="2:6" ht="12.75">
      <c r="B481" s="22" t="s">
        <v>27</v>
      </c>
      <c r="C481" s="20">
        <v>0</v>
      </c>
      <c r="D481" s="21">
        <v>0</v>
      </c>
      <c r="E481" s="3"/>
      <c r="F481" s="3"/>
    </row>
    <row r="482" spans="2:6" ht="12.75">
      <c r="B482" s="22" t="s">
        <v>29</v>
      </c>
      <c r="C482" s="20">
        <v>0</v>
      </c>
      <c r="D482" s="21">
        <v>0</v>
      </c>
      <c r="E482" s="3"/>
      <c r="F482" s="3"/>
    </row>
    <row r="483" spans="2:6" ht="12.75">
      <c r="B483" s="22" t="s">
        <v>33</v>
      </c>
      <c r="C483" s="20">
        <v>0</v>
      </c>
      <c r="D483" s="21">
        <v>0</v>
      </c>
      <c r="E483" s="3"/>
      <c r="F483" s="3"/>
    </row>
    <row r="484" spans="2:6" ht="12.75">
      <c r="B484" s="22" t="s">
        <v>34</v>
      </c>
      <c r="C484" s="20">
        <v>0</v>
      </c>
      <c r="D484" s="21">
        <v>0</v>
      </c>
      <c r="E484" s="3"/>
      <c r="F484" s="3"/>
    </row>
    <row r="485" spans="2:6" ht="12.75">
      <c r="B485" s="22" t="s">
        <v>35</v>
      </c>
      <c r="C485" s="20">
        <v>0</v>
      </c>
      <c r="D485" s="21">
        <v>0</v>
      </c>
      <c r="E485" s="3"/>
      <c r="F485" s="3"/>
    </row>
    <row r="486" spans="2:6" ht="12.75">
      <c r="B486" s="22" t="s">
        <v>36</v>
      </c>
      <c r="C486" s="20">
        <v>0</v>
      </c>
      <c r="D486" s="21">
        <v>0</v>
      </c>
      <c r="E486" s="3"/>
      <c r="F486" s="3"/>
    </row>
    <row r="487" spans="2:6" ht="12.75">
      <c r="B487" s="22" t="s">
        <v>37</v>
      </c>
      <c r="C487" s="20">
        <v>0</v>
      </c>
      <c r="D487" s="21">
        <v>0</v>
      </c>
      <c r="E487" s="3"/>
      <c r="F487" s="3"/>
    </row>
    <row r="488" spans="2:6" ht="13.5" thickBot="1">
      <c r="B488" s="26" t="s">
        <v>38</v>
      </c>
      <c r="C488" s="20">
        <v>0</v>
      </c>
      <c r="D488" s="21">
        <v>0</v>
      </c>
      <c r="E488" s="3"/>
      <c r="F488" s="3"/>
    </row>
    <row r="489" spans="1:6" ht="13.5" thickBot="1">
      <c r="A489" s="29" t="s">
        <v>144</v>
      </c>
      <c r="B489" s="30" t="s">
        <v>23</v>
      </c>
      <c r="C489" s="20">
        <v>0</v>
      </c>
      <c r="D489" s="21">
        <v>0</v>
      </c>
      <c r="E489" s="3"/>
      <c r="F489" s="3"/>
    </row>
    <row r="490" spans="2:6" ht="12.75">
      <c r="B490" s="22" t="s">
        <v>24</v>
      </c>
      <c r="C490" s="20">
        <v>0</v>
      </c>
      <c r="D490" s="21">
        <v>0</v>
      </c>
      <c r="E490" s="3"/>
      <c r="F490" s="3"/>
    </row>
    <row r="491" spans="2:6" ht="12.75">
      <c r="B491" s="22" t="s">
        <v>25</v>
      </c>
      <c r="C491" s="20">
        <v>0</v>
      </c>
      <c r="D491" s="21">
        <v>0</v>
      </c>
      <c r="E491" s="3"/>
      <c r="F491" s="3"/>
    </row>
    <row r="492" spans="2:6" ht="12.75">
      <c r="B492" s="22" t="s">
        <v>27</v>
      </c>
      <c r="C492" s="20">
        <v>0</v>
      </c>
      <c r="D492" s="21">
        <v>0</v>
      </c>
      <c r="E492" s="3"/>
      <c r="F492" s="3"/>
    </row>
    <row r="493" spans="2:6" ht="12.75">
      <c r="B493" s="22" t="s">
        <v>29</v>
      </c>
      <c r="C493" s="20">
        <v>0</v>
      </c>
      <c r="D493" s="21">
        <v>0</v>
      </c>
      <c r="E493" s="3"/>
      <c r="F493" s="3"/>
    </row>
    <row r="494" spans="2:6" ht="12.75">
      <c r="B494" s="22" t="s">
        <v>33</v>
      </c>
      <c r="C494" s="20">
        <v>0</v>
      </c>
      <c r="D494" s="21">
        <v>0</v>
      </c>
      <c r="E494" s="3"/>
      <c r="F494" s="3"/>
    </row>
    <row r="495" spans="2:6" ht="12.75">
      <c r="B495" s="22" t="s">
        <v>34</v>
      </c>
      <c r="C495" s="20">
        <v>0</v>
      </c>
      <c r="D495" s="21">
        <v>0</v>
      </c>
      <c r="E495" s="3"/>
      <c r="F495" s="3"/>
    </row>
    <row r="496" spans="2:6" ht="12.75">
      <c r="B496" s="22" t="s">
        <v>35</v>
      </c>
      <c r="C496" s="20">
        <v>0</v>
      </c>
      <c r="D496" s="21">
        <v>0</v>
      </c>
      <c r="E496" s="3"/>
      <c r="F496" s="3"/>
    </row>
    <row r="497" spans="2:6" ht="12.75">
      <c r="B497" s="22" t="s">
        <v>36</v>
      </c>
      <c r="C497" s="20">
        <v>0</v>
      </c>
      <c r="D497" s="21">
        <v>0</v>
      </c>
      <c r="E497" s="3"/>
      <c r="F497" s="3"/>
    </row>
    <row r="498" spans="2:6" ht="12.75">
      <c r="B498" s="22" t="s">
        <v>37</v>
      </c>
      <c r="C498" s="20">
        <v>0</v>
      </c>
      <c r="D498" s="21">
        <v>0</v>
      </c>
      <c r="E498" s="3"/>
      <c r="F498" s="3"/>
    </row>
    <row r="499" spans="2:6" ht="13.5" thickBot="1">
      <c r="B499" s="26" t="s">
        <v>38</v>
      </c>
      <c r="C499" s="20">
        <v>0</v>
      </c>
      <c r="D499" s="21">
        <v>0</v>
      </c>
      <c r="E499" s="3"/>
      <c r="F499" s="3"/>
    </row>
    <row r="500" spans="1:6" ht="13.5" thickBot="1">
      <c r="A500" s="18" t="s">
        <v>145</v>
      </c>
      <c r="B500" s="19" t="s">
        <v>23</v>
      </c>
      <c r="C500" s="20">
        <v>0</v>
      </c>
      <c r="D500" s="21">
        <v>0</v>
      </c>
      <c r="E500" s="3"/>
      <c r="F500" s="3"/>
    </row>
    <row r="501" spans="2:6" ht="12.75">
      <c r="B501" s="22" t="s">
        <v>24</v>
      </c>
      <c r="C501" s="20">
        <v>0</v>
      </c>
      <c r="D501" s="21">
        <v>0</v>
      </c>
      <c r="E501" s="3"/>
      <c r="F501" s="3"/>
    </row>
    <row r="502" spans="2:6" ht="12.75">
      <c r="B502" s="22" t="s">
        <v>25</v>
      </c>
      <c r="C502" s="20">
        <v>0</v>
      </c>
      <c r="D502" s="21">
        <v>0</v>
      </c>
      <c r="E502" s="3"/>
      <c r="F502" s="3"/>
    </row>
    <row r="503" spans="2:6" ht="12.75">
      <c r="B503" s="22" t="s">
        <v>27</v>
      </c>
      <c r="C503" s="20">
        <v>0</v>
      </c>
      <c r="D503" s="21">
        <v>0</v>
      </c>
      <c r="E503" s="3"/>
      <c r="F503" s="3"/>
    </row>
    <row r="504" spans="2:6" ht="12.75">
      <c r="B504" s="22" t="s">
        <v>29</v>
      </c>
      <c r="C504" s="20">
        <v>0</v>
      </c>
      <c r="D504" s="21">
        <v>0</v>
      </c>
      <c r="E504" s="3"/>
      <c r="F504" s="3"/>
    </row>
    <row r="505" spans="2:6" ht="12.75">
      <c r="B505" s="22" t="s">
        <v>33</v>
      </c>
      <c r="C505" s="20">
        <v>0</v>
      </c>
      <c r="D505" s="21">
        <v>0</v>
      </c>
      <c r="E505" s="3"/>
      <c r="F505" s="3"/>
    </row>
    <row r="506" spans="2:6" ht="12.75">
      <c r="B506" s="22" t="s">
        <v>34</v>
      </c>
      <c r="C506" s="20">
        <v>0</v>
      </c>
      <c r="D506" s="21">
        <v>0</v>
      </c>
      <c r="E506" s="3"/>
      <c r="F506" s="3"/>
    </row>
    <row r="507" spans="2:6" ht="12.75">
      <c r="B507" s="22" t="s">
        <v>35</v>
      </c>
      <c r="C507" s="20">
        <v>0</v>
      </c>
      <c r="D507" s="21">
        <v>0</v>
      </c>
      <c r="E507" s="3"/>
      <c r="F507" s="3"/>
    </row>
    <row r="508" spans="2:6" ht="12.75">
      <c r="B508" s="22" t="s">
        <v>36</v>
      </c>
      <c r="C508" s="20">
        <v>0</v>
      </c>
      <c r="D508" s="21">
        <v>0</v>
      </c>
      <c r="E508" s="3"/>
      <c r="F508" s="3"/>
    </row>
    <row r="509" spans="2:6" ht="12.75">
      <c r="B509" s="22" t="s">
        <v>37</v>
      </c>
      <c r="C509" s="20">
        <v>0</v>
      </c>
      <c r="D509" s="21">
        <v>0</v>
      </c>
      <c r="E509" s="3"/>
      <c r="F509" s="3"/>
    </row>
    <row r="510" spans="2:6" ht="13.5" thickBot="1">
      <c r="B510" s="26" t="s">
        <v>38</v>
      </c>
      <c r="C510" s="20">
        <v>0</v>
      </c>
      <c r="D510" s="21">
        <v>0</v>
      </c>
      <c r="E510" s="3"/>
      <c r="F510" s="3"/>
    </row>
    <row r="511" spans="3:6" ht="13.5" thickBot="1">
      <c r="C511" s="55">
        <f>SUM(C2:C510)</f>
        <v>18</v>
      </c>
      <c r="D511" s="55">
        <f>SUM(D2:D510)</f>
        <v>48</v>
      </c>
      <c r="E511" s="3"/>
      <c r="F511" s="3"/>
    </row>
  </sheetData>
  <mergeCells count="1">
    <mergeCell ref="H2:J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E21"/>
  <sheetViews>
    <sheetView workbookViewId="0" topLeftCell="A13">
      <selection activeCell="C19" sqref="C19"/>
    </sheetView>
  </sheetViews>
  <sheetFormatPr defaultColWidth="11.421875" defaultRowHeight="12.75"/>
  <cols>
    <col min="1" max="1" width="11.8515625" style="0" customWidth="1"/>
    <col min="2" max="2" width="26.8515625" style="0" bestFit="1" customWidth="1"/>
    <col min="3" max="3" width="15.00390625" style="1" bestFit="1" customWidth="1"/>
    <col min="4" max="4" width="15.421875" style="1" bestFit="1" customWidth="1"/>
  </cols>
  <sheetData>
    <row r="2" ht="13.5" thickBot="1"/>
    <row r="3" spans="2:5" ht="16.5" thickBot="1">
      <c r="B3" s="101" t="s">
        <v>155</v>
      </c>
      <c r="C3" s="102"/>
      <c r="D3" s="103"/>
      <c r="E3" s="72"/>
    </row>
    <row r="4" spans="2:5" ht="18" customHeight="1">
      <c r="B4" s="73" t="s">
        <v>156</v>
      </c>
      <c r="C4" s="74" t="s">
        <v>157</v>
      </c>
      <c r="D4" s="75" t="s">
        <v>158</v>
      </c>
      <c r="E4" s="76"/>
    </row>
    <row r="5" spans="2:5" ht="18" customHeight="1">
      <c r="B5" s="77" t="s">
        <v>159</v>
      </c>
      <c r="C5" s="11">
        <v>0.7661016949152543</v>
      </c>
      <c r="D5" s="78">
        <v>0.21495327102803738</v>
      </c>
      <c r="E5" s="79"/>
    </row>
    <row r="6" spans="2:5" ht="18" customHeight="1">
      <c r="B6" s="77" t="s">
        <v>160</v>
      </c>
      <c r="C6" s="11">
        <v>0.04745762711864407</v>
      </c>
      <c r="D6" s="78">
        <v>0.19626168224299065</v>
      </c>
      <c r="E6" s="79"/>
    </row>
    <row r="7" spans="2:5" ht="18" customHeight="1">
      <c r="B7" s="77" t="s">
        <v>161</v>
      </c>
      <c r="C7" s="11">
        <v>0.03728813559322034</v>
      </c>
      <c r="D7" s="78">
        <v>0.1822429906542056</v>
      </c>
      <c r="E7" s="79"/>
    </row>
    <row r="8" spans="2:5" ht="18" customHeight="1">
      <c r="B8" s="77" t="s">
        <v>162</v>
      </c>
      <c r="C8" s="11">
        <v>0.030508474576271188</v>
      </c>
      <c r="D8" s="78">
        <v>0.14018691588785046</v>
      </c>
      <c r="E8" s="79"/>
    </row>
    <row r="9" spans="2:5" ht="18" customHeight="1">
      <c r="B9" s="77" t="s">
        <v>163</v>
      </c>
      <c r="C9" s="11">
        <v>0.01694915254237288</v>
      </c>
      <c r="D9" s="78">
        <v>0.10747663551401869</v>
      </c>
      <c r="E9" s="79"/>
    </row>
    <row r="10" spans="2:5" ht="18" customHeight="1">
      <c r="B10" s="77" t="s">
        <v>164</v>
      </c>
      <c r="C10" s="11">
        <v>0.020338983050847456</v>
      </c>
      <c r="D10" s="78">
        <v>0.07009345794392523</v>
      </c>
      <c r="E10" s="79"/>
    </row>
    <row r="11" spans="2:5" ht="18" customHeight="1">
      <c r="B11" s="77" t="s">
        <v>19</v>
      </c>
      <c r="C11" s="11">
        <v>0.006779661016949152</v>
      </c>
      <c r="D11" s="78">
        <v>0.037383177570093455</v>
      </c>
      <c r="E11" s="79"/>
    </row>
    <row r="12" spans="2:5" ht="18" customHeight="1">
      <c r="B12" s="77" t="s">
        <v>165</v>
      </c>
      <c r="C12" s="11">
        <v>0.013559322033898305</v>
      </c>
      <c r="D12" s="78">
        <v>0.018691588785046728</v>
      </c>
      <c r="E12" s="79"/>
    </row>
    <row r="13" spans="2:5" ht="18" customHeight="1">
      <c r="B13" s="77" t="s">
        <v>166</v>
      </c>
      <c r="C13" s="11">
        <v>0.02711864406779661</v>
      </c>
      <c r="D13" s="78">
        <v>0.018691588785046728</v>
      </c>
      <c r="E13" s="79"/>
    </row>
    <row r="14" spans="2:5" ht="18" customHeight="1">
      <c r="B14" s="77" t="s">
        <v>167</v>
      </c>
      <c r="C14" s="11">
        <v>0.01694915254237288</v>
      </c>
      <c r="D14" s="78">
        <v>0.009345794392523364</v>
      </c>
      <c r="E14" s="79"/>
    </row>
    <row r="15" spans="2:5" ht="18" customHeight="1">
      <c r="B15" s="77" t="s">
        <v>3</v>
      </c>
      <c r="C15" s="11">
        <v>0.01694915254237288</v>
      </c>
      <c r="D15" s="78">
        <v>0.004672897196261682</v>
      </c>
      <c r="E15" s="79"/>
    </row>
    <row r="16" spans="2:5" ht="18" customHeight="1" thickBot="1">
      <c r="B16" s="45" t="s">
        <v>21</v>
      </c>
      <c r="C16" s="15">
        <v>1</v>
      </c>
      <c r="D16" s="80">
        <v>1</v>
      </c>
      <c r="E16" s="79"/>
    </row>
    <row r="17" spans="2:5" ht="18" customHeight="1">
      <c r="B17" s="81"/>
      <c r="C17" s="82"/>
      <c r="D17" s="82"/>
      <c r="E17" s="79"/>
    </row>
    <row r="18" spans="2:5" ht="18" customHeight="1">
      <c r="B18" s="81"/>
      <c r="C18" s="82"/>
      <c r="D18" s="82"/>
      <c r="E18" s="79"/>
    </row>
    <row r="19" spans="2:5" ht="18" customHeight="1">
      <c r="B19" s="81"/>
      <c r="C19" s="82"/>
      <c r="D19" s="82"/>
      <c r="E19" s="79"/>
    </row>
    <row r="20" spans="2:5" ht="18" customHeight="1">
      <c r="B20" s="81"/>
      <c r="C20" s="82"/>
      <c r="D20" s="82"/>
      <c r="E20" s="79"/>
    </row>
    <row r="21" spans="2:5" ht="18" customHeight="1">
      <c r="B21" s="81"/>
      <c r="C21" s="82"/>
      <c r="D21" s="82"/>
      <c r="E21" s="79"/>
    </row>
  </sheetData>
  <mergeCells count="1">
    <mergeCell ref="B3:D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6">
      <selection activeCell="E54" sqref="E54"/>
    </sheetView>
  </sheetViews>
  <sheetFormatPr defaultColWidth="11.421875" defaultRowHeight="12.75"/>
  <cols>
    <col min="2" max="2" width="26.8515625" style="0" bestFit="1" customWidth="1"/>
  </cols>
  <sheetData>
    <row r="1" ht="13.5" thickBot="1"/>
    <row r="2" spans="2:4" ht="36" customHeight="1" thickBot="1">
      <c r="B2" s="89" t="s">
        <v>168</v>
      </c>
      <c r="C2" s="90"/>
      <c r="D2" s="91"/>
    </row>
    <row r="3" spans="2:4" ht="18" customHeight="1" thickBot="1">
      <c r="B3" s="4" t="s">
        <v>5</v>
      </c>
      <c r="C3" s="60" t="s">
        <v>2</v>
      </c>
      <c r="D3" s="61" t="s">
        <v>6</v>
      </c>
    </row>
    <row r="4" spans="2:4" ht="18" customHeight="1">
      <c r="B4" s="83" t="s">
        <v>160</v>
      </c>
      <c r="C4" s="8">
        <f aca="true" t="shared" si="0" ref="C4:C17">D4/$D$17</f>
        <v>0.19534883720930232</v>
      </c>
      <c r="D4" s="9">
        <f>'[10]Tabla sex.m'!I23</f>
        <v>42</v>
      </c>
    </row>
    <row r="5" spans="2:4" ht="18" customHeight="1">
      <c r="B5" s="77" t="s">
        <v>161</v>
      </c>
      <c r="C5" s="11">
        <f t="shared" si="0"/>
        <v>0.1813953488372093</v>
      </c>
      <c r="D5" s="12">
        <f>'[10]Tabla sex.m'!I28</f>
        <v>39</v>
      </c>
    </row>
    <row r="6" spans="2:4" ht="18" customHeight="1">
      <c r="B6" s="77" t="s">
        <v>169</v>
      </c>
      <c r="C6" s="11">
        <f t="shared" si="0"/>
        <v>0.17209302325581396</v>
      </c>
      <c r="D6" s="12">
        <f>'[10]Tabla sex.m'!I60</f>
        <v>37</v>
      </c>
    </row>
    <row r="7" spans="2:4" ht="18" customHeight="1">
      <c r="B7" s="77" t="s">
        <v>162</v>
      </c>
      <c r="C7" s="11">
        <f t="shared" si="0"/>
        <v>0.13953488372093023</v>
      </c>
      <c r="D7" s="12">
        <f>'[10]Tabla sex.m'!I97</f>
        <v>30</v>
      </c>
    </row>
    <row r="8" spans="2:4" ht="18" customHeight="1">
      <c r="B8" s="77" t="s">
        <v>163</v>
      </c>
      <c r="C8" s="11">
        <f t="shared" si="0"/>
        <v>0.10697674418604651</v>
      </c>
      <c r="D8" s="12">
        <f>'[10]Tabla sex.m'!I66</f>
        <v>23</v>
      </c>
    </row>
    <row r="9" spans="2:4" ht="18" customHeight="1">
      <c r="B9" s="77" t="s">
        <v>164</v>
      </c>
      <c r="C9" s="11">
        <f t="shared" si="0"/>
        <v>0.06976744186046512</v>
      </c>
      <c r="D9" s="12">
        <f>'[10]Tabla sex.m'!I74</f>
        <v>15</v>
      </c>
    </row>
    <row r="10" spans="2:4" ht="18" customHeight="1">
      <c r="B10" s="77" t="s">
        <v>170</v>
      </c>
      <c r="C10" s="11">
        <f t="shared" si="0"/>
        <v>0.04186046511627907</v>
      </c>
      <c r="D10" s="12">
        <f>'[10]Tabla sex.m'!I63</f>
        <v>9</v>
      </c>
    </row>
    <row r="11" spans="2:4" ht="18" customHeight="1">
      <c r="B11" s="77" t="s">
        <v>19</v>
      </c>
      <c r="C11" s="11">
        <f t="shared" si="0"/>
        <v>0.037209302325581395</v>
      </c>
      <c r="D11" s="12">
        <f>'[10]Tabla sex.m'!I45</f>
        <v>8</v>
      </c>
    </row>
    <row r="12" spans="2:4" ht="18" customHeight="1">
      <c r="B12" s="77" t="s">
        <v>165</v>
      </c>
      <c r="C12" s="11">
        <f t="shared" si="0"/>
        <v>0.018604651162790697</v>
      </c>
      <c r="D12" s="12">
        <f>'[10]Tabla sex.m'!I35</f>
        <v>4</v>
      </c>
    </row>
    <row r="13" spans="2:4" ht="18" customHeight="1">
      <c r="B13" s="77" t="s">
        <v>166</v>
      </c>
      <c r="C13" s="11">
        <f t="shared" si="0"/>
        <v>0.018604651162790697</v>
      </c>
      <c r="D13" s="12">
        <f>'[10]Tabla sex.m'!I83</f>
        <v>4</v>
      </c>
    </row>
    <row r="14" spans="2:4" ht="18" customHeight="1">
      <c r="B14" s="77" t="s">
        <v>167</v>
      </c>
      <c r="C14" s="11">
        <f t="shared" si="0"/>
        <v>0.009302325581395349</v>
      </c>
      <c r="D14" s="12">
        <f>'[10]Tabla sex.m'!I78</f>
        <v>2</v>
      </c>
    </row>
    <row r="15" spans="2:4" ht="18" customHeight="1">
      <c r="B15" s="77" t="s">
        <v>3</v>
      </c>
      <c r="C15" s="11">
        <f t="shared" si="0"/>
        <v>0.004651162790697674</v>
      </c>
      <c r="D15" s="12">
        <f>'[10]Tabla sex.m'!I38</f>
        <v>1</v>
      </c>
    </row>
    <row r="16" spans="2:4" ht="18" customHeight="1">
      <c r="B16" s="77" t="s">
        <v>171</v>
      </c>
      <c r="C16" s="11">
        <f t="shared" si="0"/>
        <v>0.004651162790697674</v>
      </c>
      <c r="D16" s="12">
        <f>'[10]Tabla sex.m'!I48</f>
        <v>1</v>
      </c>
    </row>
    <row r="17" spans="2:4" ht="18" customHeight="1" thickBot="1">
      <c r="B17" s="45" t="s">
        <v>21</v>
      </c>
      <c r="C17" s="15">
        <f t="shared" si="0"/>
        <v>1</v>
      </c>
      <c r="D17" s="16">
        <f>SUM(D4:D16)</f>
        <v>215</v>
      </c>
    </row>
  </sheetData>
  <mergeCells count="1">
    <mergeCell ref="B2:D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2:E17"/>
  <sheetViews>
    <sheetView workbookViewId="0" topLeftCell="A10">
      <selection activeCell="G22" sqref="G22"/>
    </sheetView>
  </sheetViews>
  <sheetFormatPr defaultColWidth="11.421875" defaultRowHeight="12.75"/>
  <cols>
    <col min="1" max="1" width="6.57421875" style="0" customWidth="1"/>
    <col min="3" max="3" width="26.8515625" style="0" bestFit="1" customWidth="1"/>
    <col min="4" max="4" width="10.8515625" style="0" bestFit="1" customWidth="1"/>
    <col min="6" max="6" width="15.7109375" style="0" customWidth="1"/>
  </cols>
  <sheetData>
    <row r="1" ht="13.5" thickBot="1"/>
    <row r="2" spans="3:5" ht="35.25" customHeight="1">
      <c r="C2" s="104" t="s">
        <v>172</v>
      </c>
      <c r="D2" s="105"/>
      <c r="E2" s="106"/>
    </row>
    <row r="3" spans="3:5" ht="19.5" customHeight="1">
      <c r="C3" s="84" t="s">
        <v>5</v>
      </c>
      <c r="D3" s="85" t="s">
        <v>2</v>
      </c>
      <c r="E3" s="86" t="s">
        <v>6</v>
      </c>
    </row>
    <row r="4" spans="3:5" ht="19.5" customHeight="1">
      <c r="C4" s="77" t="s">
        <v>171</v>
      </c>
      <c r="D4" s="11">
        <f aca="true" t="shared" si="0" ref="D4:D17">E4/$E$17</f>
        <v>0.6305084745762712</v>
      </c>
      <c r="E4" s="12">
        <f>'[10]Tabla sex.f'!I48</f>
        <v>186</v>
      </c>
    </row>
    <row r="5" spans="3:5" ht="19.5" customHeight="1">
      <c r="C5" s="77" t="s">
        <v>173</v>
      </c>
      <c r="D5" s="11">
        <f t="shared" si="0"/>
        <v>0.0711864406779661</v>
      </c>
      <c r="E5" s="12">
        <f>'[10]Tabla sex.f'!I57</f>
        <v>21</v>
      </c>
    </row>
    <row r="6" spans="3:5" ht="19.5" customHeight="1">
      <c r="C6" s="77" t="s">
        <v>174</v>
      </c>
      <c r="D6" s="11">
        <f t="shared" si="0"/>
        <v>0.06440677966101695</v>
      </c>
      <c r="E6" s="12">
        <f>'[10]Tabla sex.f'!I55</f>
        <v>19</v>
      </c>
    </row>
    <row r="7" spans="3:5" ht="19.5" customHeight="1">
      <c r="C7" s="77" t="s">
        <v>160</v>
      </c>
      <c r="D7" s="11">
        <f t="shared" si="0"/>
        <v>0.04745762711864407</v>
      </c>
      <c r="E7" s="12">
        <f>'[10]Tabla sex.f'!I23</f>
        <v>14</v>
      </c>
    </row>
    <row r="8" spans="3:5" ht="19.5" customHeight="1">
      <c r="C8" s="77" t="s">
        <v>161</v>
      </c>
      <c r="D8" s="11">
        <f t="shared" si="0"/>
        <v>0.03728813559322034</v>
      </c>
      <c r="E8" s="12">
        <f>'[10]Tabla sex.f'!I28</f>
        <v>11</v>
      </c>
    </row>
    <row r="9" spans="3:5" ht="19.5" customHeight="1">
      <c r="C9" s="77" t="s">
        <v>162</v>
      </c>
      <c r="D9" s="11">
        <f t="shared" si="0"/>
        <v>0.030508474576271188</v>
      </c>
      <c r="E9" s="12">
        <f>'[10]Tabla sex.f'!I97</f>
        <v>9</v>
      </c>
    </row>
    <row r="10" spans="3:5" ht="19.5" customHeight="1">
      <c r="C10" s="77" t="s">
        <v>166</v>
      </c>
      <c r="D10" s="11">
        <f t="shared" si="0"/>
        <v>0.02711864406779661</v>
      </c>
      <c r="E10" s="12">
        <f>'[10]Tabla sex.f'!I83</f>
        <v>8</v>
      </c>
    </row>
    <row r="11" spans="3:5" ht="19.5" customHeight="1">
      <c r="C11" s="77" t="s">
        <v>164</v>
      </c>
      <c r="D11" s="11">
        <f t="shared" si="0"/>
        <v>0.020338983050847456</v>
      </c>
      <c r="E11" s="12">
        <f>'[10]Tabla sex.f'!I74</f>
        <v>6</v>
      </c>
    </row>
    <row r="12" spans="3:5" ht="19.5" customHeight="1">
      <c r="C12" s="77" t="s">
        <v>3</v>
      </c>
      <c r="D12" s="11">
        <f t="shared" si="0"/>
        <v>0.01694915254237288</v>
      </c>
      <c r="E12" s="12">
        <f>'[10]Tabla sex.f'!I38</f>
        <v>5</v>
      </c>
    </row>
    <row r="13" spans="3:5" ht="19.5" customHeight="1">
      <c r="C13" s="77" t="s">
        <v>163</v>
      </c>
      <c r="D13" s="11">
        <f t="shared" si="0"/>
        <v>0.01694915254237288</v>
      </c>
      <c r="E13" s="12">
        <f>'[10]Tabla sex.f'!I66</f>
        <v>5</v>
      </c>
    </row>
    <row r="14" spans="3:5" ht="19.5" customHeight="1">
      <c r="C14" s="77" t="s">
        <v>167</v>
      </c>
      <c r="D14" s="11">
        <f t="shared" si="0"/>
        <v>0.01694915254237288</v>
      </c>
      <c r="E14" s="12">
        <f>'[10]Tabla sex.f'!I78</f>
        <v>5</v>
      </c>
    </row>
    <row r="15" spans="3:5" ht="19.5" customHeight="1">
      <c r="C15" s="77" t="s">
        <v>165</v>
      </c>
      <c r="D15" s="11">
        <f t="shared" si="0"/>
        <v>0.013559322033898305</v>
      </c>
      <c r="E15" s="12">
        <f>'[10]Tabla sex.f'!I35</f>
        <v>4</v>
      </c>
    </row>
    <row r="16" spans="3:5" ht="19.5" customHeight="1">
      <c r="C16" s="77" t="s">
        <v>19</v>
      </c>
      <c r="D16" s="11">
        <f t="shared" si="0"/>
        <v>0.006779661016949152</v>
      </c>
      <c r="E16" s="12">
        <f>'[10]Tabla sex.f'!I45</f>
        <v>2</v>
      </c>
    </row>
    <row r="17" spans="3:5" ht="19.5" customHeight="1" thickBot="1">
      <c r="C17" s="45" t="s">
        <v>21</v>
      </c>
      <c r="D17" s="15">
        <f t="shared" si="0"/>
        <v>1</v>
      </c>
      <c r="E17" s="16">
        <f>SUM(E4:E16)</f>
        <v>295</v>
      </c>
    </row>
  </sheetData>
  <mergeCells count="1">
    <mergeCell ref="C2:E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08"/>
  <sheetViews>
    <sheetView workbookViewId="0" topLeftCell="E14">
      <selection activeCell="P19" sqref="P19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5" width="9.421875" style="1" customWidth="1"/>
    <col min="6" max="7" width="11.421875" style="1" customWidth="1"/>
    <col min="8" max="8" width="9.7109375" style="0" bestFit="1" customWidth="1"/>
    <col min="9" max="9" width="9.421875" style="0" bestFit="1" customWidth="1"/>
  </cols>
  <sheetData>
    <row r="1" spans="2:7" ht="13.5" thickBot="1">
      <c r="B1" s="41" t="s">
        <v>30</v>
      </c>
      <c r="C1" s="42" t="s">
        <v>31</v>
      </c>
      <c r="D1" s="43" t="s">
        <v>32</v>
      </c>
      <c r="E1" s="3"/>
      <c r="F1" s="3"/>
      <c r="G1" s="3"/>
    </row>
    <row r="2" spans="1:7" ht="13.5" thickBot="1">
      <c r="A2" s="18" t="s">
        <v>175</v>
      </c>
      <c r="B2" s="19" t="s">
        <v>23</v>
      </c>
      <c r="C2" s="20">
        <v>0</v>
      </c>
      <c r="D2" s="21">
        <v>0</v>
      </c>
      <c r="E2" s="3"/>
      <c r="F2" s="3"/>
      <c r="G2" s="3"/>
    </row>
    <row r="3" spans="2:9" ht="13.5" thickBot="1">
      <c r="B3" s="22" t="s">
        <v>24</v>
      </c>
      <c r="C3" s="20">
        <v>0</v>
      </c>
      <c r="D3" s="21">
        <v>2</v>
      </c>
      <c r="E3" s="3"/>
      <c r="F3" s="3"/>
      <c r="G3" s="92" t="s">
        <v>156</v>
      </c>
      <c r="H3" s="93"/>
      <c r="I3" s="94"/>
    </row>
    <row r="4" spans="2:9" ht="13.5" thickBot="1">
      <c r="B4" s="22" t="s">
        <v>25</v>
      </c>
      <c r="C4" s="20">
        <v>0</v>
      </c>
      <c r="D4" s="21">
        <v>0</v>
      </c>
      <c r="E4" s="3"/>
      <c r="F4" s="3"/>
      <c r="G4" s="92" t="s">
        <v>176</v>
      </c>
      <c r="H4" s="93"/>
      <c r="I4" s="94"/>
    </row>
    <row r="5" spans="2:9" ht="13.5" thickBot="1">
      <c r="B5" s="22" t="s">
        <v>27</v>
      </c>
      <c r="C5" s="20">
        <v>0</v>
      </c>
      <c r="D5" s="21">
        <v>0</v>
      </c>
      <c r="E5" s="3"/>
      <c r="F5" s="3"/>
      <c r="G5" s="41" t="s">
        <v>30</v>
      </c>
      <c r="H5" s="42" t="s">
        <v>31</v>
      </c>
      <c r="I5" s="43" t="s">
        <v>32</v>
      </c>
    </row>
    <row r="6" spans="2:9" ht="12.75">
      <c r="B6" s="22" t="s">
        <v>29</v>
      </c>
      <c r="C6" s="20">
        <v>0</v>
      </c>
      <c r="D6" s="21">
        <v>0</v>
      </c>
      <c r="E6" s="3"/>
      <c r="F6" s="3"/>
      <c r="G6" s="19" t="s">
        <v>23</v>
      </c>
      <c r="H6" s="20">
        <f aca="true" t="shared" si="0" ref="H6:I11">C2+C13+C24+C35+C46+C57+C68+C79+C90+C101+C112+C123+C134+C145+C156+C167+C178+C189+C200+C211+C222+C233+C244+C255+C266+C277+C288+C299+C310+C321+C332+C343+C354+C365+C376+C387+C398+C409+C420+C431+C442+C453+C464+C475+C486+C497</f>
        <v>3</v>
      </c>
      <c r="I6" s="21">
        <f t="shared" si="0"/>
        <v>3</v>
      </c>
    </row>
    <row r="7" spans="2:9" ht="12.75">
      <c r="B7" s="22" t="s">
        <v>33</v>
      </c>
      <c r="C7" s="20">
        <v>0</v>
      </c>
      <c r="D7" s="21">
        <v>0</v>
      </c>
      <c r="E7" s="3"/>
      <c r="F7" s="3"/>
      <c r="G7" s="22" t="s">
        <v>24</v>
      </c>
      <c r="H7" s="20">
        <f t="shared" si="0"/>
        <v>7</v>
      </c>
      <c r="I7" s="21">
        <f t="shared" si="0"/>
        <v>10</v>
      </c>
    </row>
    <row r="8" spans="2:9" ht="12.75">
      <c r="B8" s="22" t="s">
        <v>34</v>
      </c>
      <c r="C8" s="20">
        <v>0</v>
      </c>
      <c r="D8" s="21">
        <v>0</v>
      </c>
      <c r="E8" s="3"/>
      <c r="F8" s="3"/>
      <c r="G8" s="22" t="s">
        <v>25</v>
      </c>
      <c r="H8" s="20">
        <f t="shared" si="0"/>
        <v>29</v>
      </c>
      <c r="I8" s="21">
        <f t="shared" si="0"/>
        <v>12</v>
      </c>
    </row>
    <row r="9" spans="2:9" ht="12.75">
      <c r="B9" s="22" t="s">
        <v>35</v>
      </c>
      <c r="C9" s="20">
        <v>0</v>
      </c>
      <c r="D9" s="21">
        <v>0</v>
      </c>
      <c r="E9" s="3"/>
      <c r="F9" s="3"/>
      <c r="G9" s="22" t="s">
        <v>27</v>
      </c>
      <c r="H9" s="20">
        <f t="shared" si="0"/>
        <v>53</v>
      </c>
      <c r="I9" s="21">
        <f t="shared" si="0"/>
        <v>17</v>
      </c>
    </row>
    <row r="10" spans="2:9" ht="12.75">
      <c r="B10" s="22" t="s">
        <v>36</v>
      </c>
      <c r="C10" s="20">
        <v>0</v>
      </c>
      <c r="D10" s="21">
        <v>0</v>
      </c>
      <c r="E10" s="3"/>
      <c r="F10" s="3"/>
      <c r="G10" s="22" t="s">
        <v>29</v>
      </c>
      <c r="H10" s="20">
        <f t="shared" si="0"/>
        <v>91</v>
      </c>
      <c r="I10" s="21">
        <f t="shared" si="0"/>
        <v>29</v>
      </c>
    </row>
    <row r="11" spans="2:9" ht="12.75">
      <c r="B11" s="22" t="s">
        <v>37</v>
      </c>
      <c r="C11" s="20">
        <v>0</v>
      </c>
      <c r="D11" s="21">
        <v>0</v>
      </c>
      <c r="E11" s="3"/>
      <c r="F11" s="3"/>
      <c r="G11" s="22" t="s">
        <v>33</v>
      </c>
      <c r="H11" s="20">
        <f t="shared" si="0"/>
        <v>49</v>
      </c>
      <c r="I11" s="21">
        <f t="shared" si="0"/>
        <v>40</v>
      </c>
    </row>
    <row r="12" spans="2:9" ht="13.5" thickBot="1">
      <c r="B12" s="26" t="s">
        <v>38</v>
      </c>
      <c r="C12" s="27">
        <v>0</v>
      </c>
      <c r="D12" s="28">
        <v>0</v>
      </c>
      <c r="E12" s="3"/>
      <c r="F12" s="3"/>
      <c r="G12" s="22" t="s">
        <v>34</v>
      </c>
      <c r="H12" s="20">
        <f>C8+C19+C30+C41+C52+C63+C74+C85+C96+C107+C118+C129+C140+C151+C162+C173+C184+C195+C206+C217+C228+C239+C250+C261+C272+C283+C294+C305+C316+C327+C338+C349+C360+C371+C382+C393+C404+C415+C426+C437+C448+C459+C470+C481+C492+C503</f>
        <v>45</v>
      </c>
      <c r="I12" s="21">
        <f>D19+D30+D41+D52+D63+D74+D85+D96+D107+D118+D129+D140+D151+D162+D173+D184+D195+D206+D217+D228+D239+D250+D261+D272+D283+D294+D305+D316+D327+D338+D349+D360+D371+D382+D393+D404+D415+D426+D437+D448+D459+D470+D481+D492+D503</f>
        <v>43</v>
      </c>
    </row>
    <row r="13" spans="1:9" ht="13.5" thickBot="1">
      <c r="A13" s="29" t="s">
        <v>177</v>
      </c>
      <c r="B13" s="30" t="s">
        <v>23</v>
      </c>
      <c r="C13" s="20">
        <v>0</v>
      </c>
      <c r="D13" s="21">
        <v>0</v>
      </c>
      <c r="E13" s="3"/>
      <c r="F13" s="3"/>
      <c r="G13" s="22" t="s">
        <v>35</v>
      </c>
      <c r="H13" s="20">
        <f>C20+C31+C42+C53+C64+C75+C86+C97+C108+C119+C130+C141+C152+C163+C174+C185+C196+C207+C218+C229+C240+C251+C262+C273+C284+C295+C306+C317+C328+C339+C350+C361+C372+C383+C394+C405+C416+C427+C438+C449+C460+C471+C482+C493+C504</f>
        <v>14</v>
      </c>
      <c r="I13" s="21">
        <f>D20+D31+D42+D53+D64+D75+D86+D97+D108+D119+D130+D141+D152+D163+D174+D185+D196+D207+D218+D229+D240+D251+D262+D273+D284+D295+D306+D317+D328+D339+D350+D361+D372+D383+D394+D405+D416+D427+D438+D449+D460+D471+D482+D493+D504</f>
        <v>33</v>
      </c>
    </row>
    <row r="14" spans="2:9" ht="12.75">
      <c r="B14" s="22" t="s">
        <v>24</v>
      </c>
      <c r="C14" s="20">
        <v>0</v>
      </c>
      <c r="D14" s="21">
        <v>0</v>
      </c>
      <c r="E14" s="3"/>
      <c r="F14" s="3"/>
      <c r="G14" s="22" t="s">
        <v>36</v>
      </c>
      <c r="H14" s="20">
        <f>C10+C21+C32+C43+C54+C65+C76+C87+C98+C109+C120+C131+C142+C153+C164+C175+C186+C197+C208+C219+C230+C241+C252+C263+C274+C285+C296+C307+C318+C329+C340+C351+C362+C373+C384+C395+C406+C417+C428+C439+C450+C461+C472+C483+C494+C505</f>
        <v>4</v>
      </c>
      <c r="I14" s="21">
        <f>D21+D32+D43+D54+D65+D76+D87+D98+D109+D120+D131+D142+D153+D164+D175+D186+D197+D208+D219+D230+D241+D252+D263+D274+D285+D296+D307+D318+D329+D340+D351+D362+D373+D384+D395+D406+D417+D428+D439+D450+D461+D472+D483+D494+D505</f>
        <v>22</v>
      </c>
    </row>
    <row r="15" spans="2:9" ht="12.75">
      <c r="B15" s="22" t="s">
        <v>25</v>
      </c>
      <c r="C15" s="20">
        <v>0</v>
      </c>
      <c r="D15" s="21">
        <v>0</v>
      </c>
      <c r="E15" s="3"/>
      <c r="F15" s="3"/>
      <c r="G15" s="22" t="s">
        <v>37</v>
      </c>
      <c r="H15" s="20">
        <f>C11+C22+C33+C44+C55+C66+C77+C88+C99+C110+C121+C132+C143+C154+C165+C176+C187+C198+C209+C220+C231+C242+C253+C264+C275+C286+C297+C308+C319+C330+C341+C352+C363+C374+C385+C396+C407+C418+C429+C440+C451+C462+C473+C484+C495+C506</f>
        <v>0</v>
      </c>
      <c r="I15" s="21">
        <f>D22+D33+D44+D55+D66+D77+D88+D99+D110+D121+D132+D143+D154+D165+D176+D187+D198+D209+D220+D231+D242+D253+D264+D275+D286+D297+D308+D319+D330+D341+D352+D363+D374+D385+D396+D407+D418+D429+D440+D451+D462+D473+D484+D495+D506</f>
        <v>4</v>
      </c>
    </row>
    <row r="16" spans="2:9" ht="13.5" thickBot="1">
      <c r="B16" s="22" t="s">
        <v>27</v>
      </c>
      <c r="C16" s="20">
        <v>0</v>
      </c>
      <c r="D16" s="21">
        <v>0</v>
      </c>
      <c r="E16" s="3"/>
      <c r="F16" s="3"/>
      <c r="G16" s="26" t="s">
        <v>38</v>
      </c>
      <c r="H16" s="31">
        <f>C12+C23+C34+C45+C56+C67+C78+C89+C100+C111+C122+C133+C144+C155+C166+C177+C188+C199+C210+C221+C232+C243+C254+C265+C276+C287+C298+C309+C320+C331+C342+C353+C364+C375+C386+C397+C408+C419+C430+C441+C452+C463+C474+C485+C496+C507</f>
        <v>0</v>
      </c>
      <c r="I16" s="32">
        <f>D23+D34+D45+D56+D67+D78+D89+D100+D111+D122+D133+D144+D155+D166+D177+D188+D199+D210+D221+D232+D243+D254+D265+D276+D287+D298+D309+D320+D331+D342+D353+D364+D375+D386+D397+D408+D419+D430+D441+D452+D463+D474+D485+D496+D507</f>
        <v>2</v>
      </c>
    </row>
    <row r="17" spans="2:9" ht="13.5" thickBot="1">
      <c r="B17" s="22" t="s">
        <v>29</v>
      </c>
      <c r="C17" s="20">
        <v>1</v>
      </c>
      <c r="D17" s="21">
        <v>1</v>
      </c>
      <c r="E17" s="3"/>
      <c r="F17" s="3"/>
      <c r="G17" s="33" t="s">
        <v>0</v>
      </c>
      <c r="H17" s="34">
        <f>SUM(H6:H16)</f>
        <v>295</v>
      </c>
      <c r="I17" s="35">
        <f>SUM(I6:I16)</f>
        <v>215</v>
      </c>
    </row>
    <row r="18" spans="2:7" ht="12.75">
      <c r="B18" s="22" t="s">
        <v>33</v>
      </c>
      <c r="C18" s="20">
        <v>0</v>
      </c>
      <c r="D18" s="21">
        <v>0</v>
      </c>
      <c r="E18" s="3"/>
      <c r="F18" s="3"/>
      <c r="G18" s="3"/>
    </row>
    <row r="19" spans="2:7" ht="12.75">
      <c r="B19" s="22" t="s">
        <v>34</v>
      </c>
      <c r="C19" s="20">
        <v>0</v>
      </c>
      <c r="D19" s="21">
        <v>0</v>
      </c>
      <c r="E19" s="3"/>
      <c r="F19" s="3"/>
      <c r="G19" s="3"/>
    </row>
    <row r="20" spans="2:7" ht="12.75">
      <c r="B20" s="22" t="s">
        <v>35</v>
      </c>
      <c r="C20" s="20">
        <v>0</v>
      </c>
      <c r="D20" s="21">
        <v>0</v>
      </c>
      <c r="E20" s="3"/>
      <c r="F20" s="3"/>
      <c r="G20" s="3"/>
    </row>
    <row r="21" spans="2:7" ht="12.75">
      <c r="B21" s="22" t="s">
        <v>36</v>
      </c>
      <c r="C21" s="20">
        <v>0</v>
      </c>
      <c r="D21" s="21">
        <v>0</v>
      </c>
      <c r="E21" s="3"/>
      <c r="F21" s="3"/>
      <c r="G21" s="3"/>
    </row>
    <row r="22" spans="2:7" ht="12.75">
      <c r="B22" s="22" t="s">
        <v>37</v>
      </c>
      <c r="C22" s="20">
        <v>0</v>
      </c>
      <c r="D22" s="21">
        <v>0</v>
      </c>
      <c r="E22" s="3"/>
      <c r="F22" s="3"/>
      <c r="G22" s="3"/>
    </row>
    <row r="23" spans="2:7" ht="13.5" thickBot="1">
      <c r="B23" s="26" t="s">
        <v>38</v>
      </c>
      <c r="C23" s="27">
        <v>0</v>
      </c>
      <c r="D23" s="28">
        <v>0</v>
      </c>
      <c r="E23" s="3"/>
      <c r="F23" s="3"/>
      <c r="G23" s="3"/>
    </row>
    <row r="24" spans="1:7" ht="13.5" thickBot="1">
      <c r="A24" s="18" t="s">
        <v>178</v>
      </c>
      <c r="B24" s="36" t="s">
        <v>23</v>
      </c>
      <c r="C24" s="20">
        <v>0</v>
      </c>
      <c r="D24" s="21">
        <v>0</v>
      </c>
      <c r="E24" s="3"/>
      <c r="F24" s="3"/>
      <c r="G24" s="3"/>
    </row>
    <row r="25" spans="2:7" ht="12.75">
      <c r="B25" s="19" t="s">
        <v>24</v>
      </c>
      <c r="C25" s="20">
        <v>0</v>
      </c>
      <c r="D25" s="21">
        <v>0</v>
      </c>
      <c r="E25" s="3"/>
      <c r="F25" s="3"/>
      <c r="G25" s="3"/>
    </row>
    <row r="26" spans="2:7" ht="12.75">
      <c r="B26" s="22" t="s">
        <v>25</v>
      </c>
      <c r="C26" s="20">
        <v>0</v>
      </c>
      <c r="D26" s="21">
        <v>0</v>
      </c>
      <c r="E26" s="3"/>
      <c r="F26" s="3"/>
      <c r="G26" s="3"/>
    </row>
    <row r="27" spans="2:7" ht="12.75">
      <c r="B27" s="22" t="s">
        <v>27</v>
      </c>
      <c r="C27" s="20">
        <v>0</v>
      </c>
      <c r="D27" s="21">
        <v>0</v>
      </c>
      <c r="E27" s="3"/>
      <c r="F27" s="3"/>
      <c r="G27" s="3"/>
    </row>
    <row r="28" spans="2:7" ht="12.75">
      <c r="B28" s="22" t="s">
        <v>29</v>
      </c>
      <c r="C28" s="20">
        <v>1</v>
      </c>
      <c r="D28" s="21">
        <v>1</v>
      </c>
      <c r="E28" s="3"/>
      <c r="F28" s="3"/>
      <c r="G28" s="3"/>
    </row>
    <row r="29" spans="2:7" ht="12.75">
      <c r="B29" s="22" t="s">
        <v>33</v>
      </c>
      <c r="C29" s="20">
        <v>0</v>
      </c>
      <c r="D29" s="21">
        <v>1</v>
      </c>
      <c r="E29" s="3"/>
      <c r="F29" s="3"/>
      <c r="G29" s="3"/>
    </row>
    <row r="30" spans="2:7" ht="12.75">
      <c r="B30" s="22" t="s">
        <v>34</v>
      </c>
      <c r="C30" s="20">
        <v>0</v>
      </c>
      <c r="D30" s="21">
        <v>0</v>
      </c>
      <c r="E30" s="3"/>
      <c r="F30" s="3"/>
      <c r="G30" s="3"/>
    </row>
    <row r="31" spans="2:7" ht="12.75">
      <c r="B31" s="22" t="s">
        <v>35</v>
      </c>
      <c r="C31" s="20">
        <v>0</v>
      </c>
      <c r="D31" s="21">
        <v>0</v>
      </c>
      <c r="E31" s="3"/>
      <c r="F31" s="3"/>
      <c r="G31" s="3"/>
    </row>
    <row r="32" spans="2:7" ht="12.75">
      <c r="B32" s="22" t="s">
        <v>36</v>
      </c>
      <c r="C32" s="20">
        <v>0</v>
      </c>
      <c r="D32" s="21">
        <v>0</v>
      </c>
      <c r="E32" s="3"/>
      <c r="F32" s="3"/>
      <c r="G32" s="3"/>
    </row>
    <row r="33" spans="2:7" ht="12.75">
      <c r="B33" s="22" t="s">
        <v>37</v>
      </c>
      <c r="C33" s="20">
        <v>0</v>
      </c>
      <c r="D33" s="21">
        <v>0</v>
      </c>
      <c r="E33" s="3"/>
      <c r="F33" s="3"/>
      <c r="G33" s="3"/>
    </row>
    <row r="34" spans="2:7" ht="13.5" thickBot="1">
      <c r="B34" s="26" t="s">
        <v>38</v>
      </c>
      <c r="C34" s="27">
        <v>0</v>
      </c>
      <c r="D34" s="28">
        <v>0</v>
      </c>
      <c r="E34" s="3"/>
      <c r="F34" s="3"/>
      <c r="G34" s="3"/>
    </row>
    <row r="35" spans="1:7" ht="13.5" thickBot="1">
      <c r="A35" s="29" t="s">
        <v>179</v>
      </c>
      <c r="B35" s="30" t="s">
        <v>23</v>
      </c>
      <c r="C35" s="20">
        <v>0</v>
      </c>
      <c r="D35" s="21">
        <v>0</v>
      </c>
      <c r="E35" s="3"/>
      <c r="F35" s="3"/>
      <c r="G35" s="3"/>
    </row>
    <row r="36" spans="2:7" ht="12.75">
      <c r="B36" s="22" t="s">
        <v>24</v>
      </c>
      <c r="C36" s="20">
        <v>0</v>
      </c>
      <c r="D36" s="21">
        <v>0</v>
      </c>
      <c r="E36" s="3"/>
      <c r="F36" s="3"/>
      <c r="G36" s="3"/>
    </row>
    <row r="37" spans="2:7" ht="12.75">
      <c r="B37" s="22" t="s">
        <v>25</v>
      </c>
      <c r="C37" s="20">
        <v>0</v>
      </c>
      <c r="D37" s="21">
        <v>2</v>
      </c>
      <c r="E37" s="3"/>
      <c r="F37" s="3"/>
      <c r="G37" s="3"/>
    </row>
    <row r="38" spans="2:7" ht="12.75">
      <c r="B38" s="22" t="s">
        <v>27</v>
      </c>
      <c r="C38" s="20">
        <v>0</v>
      </c>
      <c r="D38" s="21">
        <v>1</v>
      </c>
      <c r="E38" s="3"/>
      <c r="F38" s="3"/>
      <c r="G38" s="3"/>
    </row>
    <row r="39" spans="2:7" ht="12.75">
      <c r="B39" s="22" t="s">
        <v>29</v>
      </c>
      <c r="C39" s="20">
        <v>0</v>
      </c>
      <c r="D39" s="21">
        <v>0</v>
      </c>
      <c r="E39" s="3"/>
      <c r="F39" s="3"/>
      <c r="G39" s="3"/>
    </row>
    <row r="40" spans="2:7" ht="12.75">
      <c r="B40" s="22" t="s">
        <v>33</v>
      </c>
      <c r="C40" s="20">
        <v>0</v>
      </c>
      <c r="D40" s="21">
        <v>1</v>
      </c>
      <c r="E40" s="3"/>
      <c r="F40" s="3"/>
      <c r="G40" s="3"/>
    </row>
    <row r="41" spans="2:7" ht="12.75">
      <c r="B41" s="22" t="s">
        <v>34</v>
      </c>
      <c r="C41" s="20">
        <v>0</v>
      </c>
      <c r="D41" s="21">
        <v>1</v>
      </c>
      <c r="E41" s="3"/>
      <c r="F41" s="3"/>
      <c r="G41" s="3"/>
    </row>
    <row r="42" spans="2:7" ht="12.75">
      <c r="B42" s="22" t="s">
        <v>35</v>
      </c>
      <c r="C42" s="20">
        <v>0</v>
      </c>
      <c r="D42" s="21">
        <v>0</v>
      </c>
      <c r="E42" s="3"/>
      <c r="F42" s="3"/>
      <c r="G42" s="3"/>
    </row>
    <row r="43" spans="2:7" ht="12.75">
      <c r="B43" s="22" t="s">
        <v>36</v>
      </c>
      <c r="C43" s="20">
        <v>0</v>
      </c>
      <c r="D43" s="21">
        <v>0</v>
      </c>
      <c r="E43" s="3"/>
      <c r="F43" s="3"/>
      <c r="G43" s="3"/>
    </row>
    <row r="44" spans="2:7" ht="12.75">
      <c r="B44" s="22" t="s">
        <v>37</v>
      </c>
      <c r="C44" s="20">
        <v>0</v>
      </c>
      <c r="D44" s="21">
        <v>0</v>
      </c>
      <c r="E44" s="3"/>
      <c r="F44" s="3"/>
      <c r="G44" s="3"/>
    </row>
    <row r="45" spans="2:7" ht="13.5" thickBot="1">
      <c r="B45" s="26" t="s">
        <v>38</v>
      </c>
      <c r="C45" s="27">
        <v>0</v>
      </c>
      <c r="D45" s="28">
        <v>0</v>
      </c>
      <c r="E45" s="3"/>
      <c r="F45" s="3"/>
      <c r="G45" s="3"/>
    </row>
    <row r="46" spans="1:7" ht="13.5" thickBot="1">
      <c r="A46" s="29" t="s">
        <v>180</v>
      </c>
      <c r="B46" s="30" t="s">
        <v>23</v>
      </c>
      <c r="C46" s="20">
        <v>0</v>
      </c>
      <c r="D46" s="21">
        <v>0</v>
      </c>
      <c r="E46" s="3"/>
      <c r="F46" s="3"/>
      <c r="G46" s="3"/>
    </row>
    <row r="47" spans="2:7" ht="12.75">
      <c r="B47" s="22" t="s">
        <v>24</v>
      </c>
      <c r="C47" s="20">
        <v>0</v>
      </c>
      <c r="D47" s="21">
        <v>0</v>
      </c>
      <c r="E47" s="3"/>
      <c r="F47" s="3"/>
      <c r="G47" s="3"/>
    </row>
    <row r="48" spans="2:7" ht="12.75">
      <c r="B48" s="22" t="s">
        <v>25</v>
      </c>
      <c r="C48" s="20">
        <v>0</v>
      </c>
      <c r="D48" s="21">
        <v>0</v>
      </c>
      <c r="E48" s="3"/>
      <c r="F48" s="3"/>
      <c r="G48" s="3"/>
    </row>
    <row r="49" spans="2:7" ht="12.75">
      <c r="B49" s="22" t="s">
        <v>27</v>
      </c>
      <c r="C49" s="20">
        <v>0</v>
      </c>
      <c r="D49" s="21">
        <v>0</v>
      </c>
      <c r="E49" s="3"/>
      <c r="F49" s="3"/>
      <c r="G49" s="3"/>
    </row>
    <row r="50" spans="2:7" ht="12.75">
      <c r="B50" s="22" t="s">
        <v>29</v>
      </c>
      <c r="C50" s="20">
        <v>0</v>
      </c>
      <c r="D50" s="21">
        <v>1</v>
      </c>
      <c r="E50" s="3"/>
      <c r="F50" s="3"/>
      <c r="G50" s="3"/>
    </row>
    <row r="51" spans="2:7" ht="12.75">
      <c r="B51" s="22" t="s">
        <v>33</v>
      </c>
      <c r="C51" s="20">
        <v>0</v>
      </c>
      <c r="D51" s="21">
        <v>1</v>
      </c>
      <c r="E51" s="3"/>
      <c r="F51" s="3"/>
      <c r="G51" s="3"/>
    </row>
    <row r="52" spans="2:7" ht="12.75">
      <c r="B52" s="22" t="s">
        <v>34</v>
      </c>
      <c r="C52" s="20">
        <v>0</v>
      </c>
      <c r="D52" s="21">
        <v>0</v>
      </c>
      <c r="E52" s="3"/>
      <c r="F52" s="3"/>
      <c r="G52" s="3"/>
    </row>
    <row r="53" spans="2:7" ht="12.75">
      <c r="B53" s="22" t="s">
        <v>35</v>
      </c>
      <c r="C53" s="20">
        <v>0</v>
      </c>
      <c r="D53" s="21">
        <v>0</v>
      </c>
      <c r="E53" s="3"/>
      <c r="F53" s="3"/>
      <c r="G53" s="3"/>
    </row>
    <row r="54" spans="2:7" ht="12.75">
      <c r="B54" s="22" t="s">
        <v>36</v>
      </c>
      <c r="C54" s="20">
        <v>0</v>
      </c>
      <c r="D54" s="21">
        <v>0</v>
      </c>
      <c r="E54" s="3"/>
      <c r="F54" s="3"/>
      <c r="G54" s="3"/>
    </row>
    <row r="55" spans="2:7" ht="12.75">
      <c r="B55" s="22" t="s">
        <v>37</v>
      </c>
      <c r="C55" s="20">
        <v>0</v>
      </c>
      <c r="D55" s="21">
        <v>0</v>
      </c>
      <c r="E55" s="3"/>
      <c r="F55" s="3"/>
      <c r="G55" s="3"/>
    </row>
    <row r="56" spans="2:7" ht="13.5" thickBot="1">
      <c r="B56" s="26" t="s">
        <v>38</v>
      </c>
      <c r="C56" s="27">
        <v>0</v>
      </c>
      <c r="D56" s="28">
        <v>0</v>
      </c>
      <c r="E56" s="3"/>
      <c r="F56" s="3"/>
      <c r="G56" s="3"/>
    </row>
    <row r="57" spans="1:7" ht="13.5" thickBot="1">
      <c r="A57" s="29" t="s">
        <v>181</v>
      </c>
      <c r="B57" s="30" t="s">
        <v>23</v>
      </c>
      <c r="C57" s="20">
        <v>0</v>
      </c>
      <c r="D57" s="21">
        <v>0</v>
      </c>
      <c r="E57" s="3"/>
      <c r="F57" s="3"/>
      <c r="G57" s="3"/>
    </row>
    <row r="58" spans="2:7" ht="12.75">
      <c r="B58" s="22" t="s">
        <v>24</v>
      </c>
      <c r="C58" s="20">
        <v>0</v>
      </c>
      <c r="D58" s="21">
        <v>0</v>
      </c>
      <c r="E58" s="3"/>
      <c r="F58" s="3"/>
      <c r="G58" s="3"/>
    </row>
    <row r="59" spans="2:7" ht="12.75">
      <c r="B59" s="22" t="s">
        <v>25</v>
      </c>
      <c r="C59" s="20">
        <v>0</v>
      </c>
      <c r="D59" s="21">
        <v>0</v>
      </c>
      <c r="E59" s="3"/>
      <c r="F59" s="3"/>
      <c r="G59" s="3"/>
    </row>
    <row r="60" spans="2:7" ht="12.75">
      <c r="B60" s="22" t="s">
        <v>27</v>
      </c>
      <c r="C60" s="20">
        <v>0</v>
      </c>
      <c r="D60" s="21">
        <v>0</v>
      </c>
      <c r="E60" s="3"/>
      <c r="F60" s="3"/>
      <c r="G60" s="3"/>
    </row>
    <row r="61" spans="2:7" ht="12.75">
      <c r="B61" s="22" t="s">
        <v>29</v>
      </c>
      <c r="C61" s="20">
        <v>1</v>
      </c>
      <c r="D61" s="21">
        <v>0</v>
      </c>
      <c r="E61" s="3"/>
      <c r="F61" s="3"/>
      <c r="G61" s="3"/>
    </row>
    <row r="62" spans="2:7" ht="12.75">
      <c r="B62" s="22" t="s">
        <v>33</v>
      </c>
      <c r="C62" s="20">
        <v>0</v>
      </c>
      <c r="D62" s="21">
        <v>1</v>
      </c>
      <c r="E62" s="3"/>
      <c r="F62" s="3"/>
      <c r="G62" s="3"/>
    </row>
    <row r="63" spans="2:7" ht="12.75">
      <c r="B63" s="22" t="s">
        <v>34</v>
      </c>
      <c r="C63" s="20">
        <v>1</v>
      </c>
      <c r="D63" s="21">
        <v>1</v>
      </c>
      <c r="E63" s="3"/>
      <c r="F63" s="3"/>
      <c r="G63" s="3"/>
    </row>
    <row r="64" spans="2:7" ht="12.75">
      <c r="B64" s="22" t="s">
        <v>35</v>
      </c>
      <c r="C64" s="20">
        <v>0</v>
      </c>
      <c r="D64" s="21">
        <v>0</v>
      </c>
      <c r="E64" s="3"/>
      <c r="F64" s="3"/>
      <c r="G64" s="3"/>
    </row>
    <row r="65" spans="2:7" ht="12.75">
      <c r="B65" s="22" t="s">
        <v>36</v>
      </c>
      <c r="C65" s="20">
        <v>0</v>
      </c>
      <c r="D65" s="21">
        <v>0</v>
      </c>
      <c r="E65" s="3"/>
      <c r="F65" s="3"/>
      <c r="G65" s="3"/>
    </row>
    <row r="66" spans="2:7" ht="12.75">
      <c r="B66" s="22" t="s">
        <v>37</v>
      </c>
      <c r="C66" s="20">
        <v>0</v>
      </c>
      <c r="D66" s="21">
        <v>0</v>
      </c>
      <c r="E66" s="3"/>
      <c r="F66" s="3"/>
      <c r="G66" s="3"/>
    </row>
    <row r="67" spans="1:7" ht="13.5" thickBot="1">
      <c r="A67" s="37"/>
      <c r="B67" s="26" t="s">
        <v>38</v>
      </c>
      <c r="C67" s="27">
        <v>0</v>
      </c>
      <c r="D67" s="28">
        <v>0</v>
      </c>
      <c r="E67" s="3"/>
      <c r="F67" s="3"/>
      <c r="G67" s="3"/>
    </row>
    <row r="68" spans="1:7" ht="13.5" thickBot="1">
      <c r="A68" s="29" t="s">
        <v>182</v>
      </c>
      <c r="B68" s="30" t="s">
        <v>23</v>
      </c>
      <c r="C68" s="20">
        <v>0</v>
      </c>
      <c r="D68" s="21">
        <v>0</v>
      </c>
      <c r="E68" s="3"/>
      <c r="F68" s="3"/>
      <c r="G68" s="3"/>
    </row>
    <row r="69" spans="2:7" ht="12.75">
      <c r="B69" s="22" t="s">
        <v>24</v>
      </c>
      <c r="C69" s="20">
        <v>0</v>
      </c>
      <c r="D69" s="21">
        <v>2</v>
      </c>
      <c r="E69" s="3"/>
      <c r="F69" s="3"/>
      <c r="G69" s="3"/>
    </row>
    <row r="70" spans="2:7" ht="12.75">
      <c r="B70" s="22" t="s">
        <v>25</v>
      </c>
      <c r="C70" s="20">
        <v>1</v>
      </c>
      <c r="D70" s="21">
        <v>0</v>
      </c>
      <c r="E70" s="3"/>
      <c r="F70" s="3"/>
      <c r="G70" s="3"/>
    </row>
    <row r="71" spans="2:7" ht="12.75">
      <c r="B71" s="22" t="s">
        <v>27</v>
      </c>
      <c r="C71" s="20">
        <v>0</v>
      </c>
      <c r="D71" s="21">
        <v>0</v>
      </c>
      <c r="E71" s="3"/>
      <c r="F71" s="3"/>
      <c r="G71" s="3"/>
    </row>
    <row r="72" spans="2:7" ht="12.75">
      <c r="B72" s="22" t="s">
        <v>29</v>
      </c>
      <c r="C72" s="20">
        <v>0</v>
      </c>
      <c r="D72" s="21">
        <v>2</v>
      </c>
      <c r="E72" s="3"/>
      <c r="F72" s="3"/>
      <c r="G72" s="3"/>
    </row>
    <row r="73" spans="2:7" ht="12.75">
      <c r="B73" s="22" t="s">
        <v>33</v>
      </c>
      <c r="C73" s="20">
        <v>0</v>
      </c>
      <c r="D73" s="21">
        <v>3</v>
      </c>
      <c r="E73" s="3"/>
      <c r="F73" s="3"/>
      <c r="G73" s="3"/>
    </row>
    <row r="74" spans="2:7" ht="12.75">
      <c r="B74" s="22" t="s">
        <v>34</v>
      </c>
      <c r="C74" s="20">
        <v>3</v>
      </c>
      <c r="D74" s="21">
        <v>2</v>
      </c>
      <c r="E74" s="3"/>
      <c r="F74" s="3"/>
      <c r="G74" s="3"/>
    </row>
    <row r="75" spans="2:7" ht="12.75">
      <c r="B75" s="22" t="s">
        <v>35</v>
      </c>
      <c r="C75" s="20">
        <v>1</v>
      </c>
      <c r="D75" s="21">
        <v>5</v>
      </c>
      <c r="E75" s="3"/>
      <c r="F75" s="3"/>
      <c r="G75" s="3"/>
    </row>
    <row r="76" spans="2:7" ht="12.75">
      <c r="B76" s="22" t="s">
        <v>36</v>
      </c>
      <c r="C76" s="20">
        <v>1</v>
      </c>
      <c r="D76" s="21">
        <v>4</v>
      </c>
      <c r="E76" s="3"/>
      <c r="F76" s="3"/>
      <c r="G76" s="3"/>
    </row>
    <row r="77" spans="2:7" ht="12.75">
      <c r="B77" s="22" t="s">
        <v>37</v>
      </c>
      <c r="C77" s="20">
        <v>0</v>
      </c>
      <c r="D77" s="21">
        <v>1</v>
      </c>
      <c r="E77" s="3"/>
      <c r="F77" s="3"/>
      <c r="G77" s="3"/>
    </row>
    <row r="78" spans="2:7" ht="13.5" thickBot="1">
      <c r="B78" s="26" t="s">
        <v>38</v>
      </c>
      <c r="C78" s="27">
        <v>0</v>
      </c>
      <c r="D78" s="28">
        <v>0</v>
      </c>
      <c r="E78" s="3"/>
      <c r="F78" s="3"/>
      <c r="G78" s="3"/>
    </row>
    <row r="79" spans="1:7" ht="13.5" thickBot="1">
      <c r="A79" s="29" t="s">
        <v>183</v>
      </c>
      <c r="B79" s="30" t="s">
        <v>23</v>
      </c>
      <c r="C79" s="20">
        <v>0</v>
      </c>
      <c r="D79" s="21">
        <v>0</v>
      </c>
      <c r="E79" s="3"/>
      <c r="F79" s="3"/>
      <c r="G79" s="3"/>
    </row>
    <row r="80" spans="2:7" ht="12.75">
      <c r="B80" s="22" t="s">
        <v>24</v>
      </c>
      <c r="C80" s="20">
        <v>0</v>
      </c>
      <c r="D80" s="21">
        <v>0</v>
      </c>
      <c r="E80" s="3"/>
      <c r="F80" s="3"/>
      <c r="G80" s="3"/>
    </row>
    <row r="81" spans="2:7" ht="12.75">
      <c r="B81" s="22" t="s">
        <v>25</v>
      </c>
      <c r="C81" s="20">
        <v>0</v>
      </c>
      <c r="D81" s="21">
        <v>0</v>
      </c>
      <c r="E81" s="3"/>
      <c r="F81" s="3"/>
      <c r="G81" s="3"/>
    </row>
    <row r="82" spans="2:7" ht="12.75">
      <c r="B82" s="22" t="s">
        <v>27</v>
      </c>
      <c r="C82" s="20">
        <v>0</v>
      </c>
      <c r="D82" s="21">
        <v>2</v>
      </c>
      <c r="E82" s="3"/>
      <c r="F82" s="3"/>
      <c r="G82" s="3"/>
    </row>
    <row r="83" spans="2:7" ht="12.75">
      <c r="B83" s="22" t="s">
        <v>29</v>
      </c>
      <c r="C83" s="20">
        <v>0</v>
      </c>
      <c r="D83" s="21">
        <v>1</v>
      </c>
      <c r="E83" s="3"/>
      <c r="F83" s="3"/>
      <c r="G83" s="3"/>
    </row>
    <row r="84" spans="2:7" ht="12.75">
      <c r="B84" s="22" t="s">
        <v>33</v>
      </c>
      <c r="C84" s="20">
        <v>2</v>
      </c>
      <c r="D84" s="21">
        <v>0</v>
      </c>
      <c r="E84" s="3"/>
      <c r="F84" s="3"/>
      <c r="G84" s="3"/>
    </row>
    <row r="85" spans="2:7" ht="12.75">
      <c r="B85" s="22" t="s">
        <v>34</v>
      </c>
      <c r="C85" s="20">
        <v>0</v>
      </c>
      <c r="D85" s="21">
        <v>1</v>
      </c>
      <c r="E85" s="3"/>
      <c r="F85" s="3"/>
      <c r="G85" s="3"/>
    </row>
    <row r="86" spans="2:7" ht="12.75">
      <c r="B86" s="22" t="s">
        <v>35</v>
      </c>
      <c r="C86" s="20">
        <v>0</v>
      </c>
      <c r="D86" s="21">
        <v>1</v>
      </c>
      <c r="E86" s="3"/>
      <c r="F86" s="3"/>
      <c r="G86" s="3"/>
    </row>
    <row r="87" spans="2:7" ht="12.75">
      <c r="B87" s="22" t="s">
        <v>36</v>
      </c>
      <c r="C87" s="20">
        <v>0</v>
      </c>
      <c r="D87" s="21">
        <v>0</v>
      </c>
      <c r="E87" s="3"/>
      <c r="F87" s="3"/>
      <c r="G87" s="3"/>
    </row>
    <row r="88" spans="2:7" ht="12.75">
      <c r="B88" s="22" t="s">
        <v>37</v>
      </c>
      <c r="C88" s="20">
        <v>0</v>
      </c>
      <c r="D88" s="21">
        <v>0</v>
      </c>
      <c r="E88" s="3"/>
      <c r="F88" s="3"/>
      <c r="G88" s="3"/>
    </row>
    <row r="89" spans="2:7" ht="13.5" thickBot="1">
      <c r="B89" s="26" t="s">
        <v>38</v>
      </c>
      <c r="C89" s="27">
        <v>0</v>
      </c>
      <c r="D89" s="28">
        <v>0</v>
      </c>
      <c r="E89" s="3"/>
      <c r="F89" s="3"/>
      <c r="G89" s="3"/>
    </row>
    <row r="90" spans="1:7" ht="13.5" thickBot="1">
      <c r="A90" s="29" t="s">
        <v>184</v>
      </c>
      <c r="B90" s="30" t="s">
        <v>23</v>
      </c>
      <c r="C90" s="20">
        <v>0</v>
      </c>
      <c r="D90" s="21">
        <v>0</v>
      </c>
      <c r="E90" s="3"/>
      <c r="F90" s="3"/>
      <c r="G90" s="3"/>
    </row>
    <row r="91" spans="2:7" ht="12.75">
      <c r="B91" s="22" t="s">
        <v>24</v>
      </c>
      <c r="C91" s="20">
        <v>0</v>
      </c>
      <c r="D91" s="21">
        <v>0</v>
      </c>
      <c r="E91" s="3"/>
      <c r="F91" s="3"/>
      <c r="G91" s="3"/>
    </row>
    <row r="92" spans="2:7" ht="12.75">
      <c r="B92" s="22" t="s">
        <v>25</v>
      </c>
      <c r="C92" s="20">
        <v>0</v>
      </c>
      <c r="D92" s="21">
        <v>0</v>
      </c>
      <c r="E92" s="3"/>
      <c r="F92" s="3"/>
      <c r="G92" s="3"/>
    </row>
    <row r="93" spans="2:7" ht="12.75">
      <c r="B93" s="22" t="s">
        <v>27</v>
      </c>
      <c r="C93" s="20">
        <v>0</v>
      </c>
      <c r="D93" s="21">
        <v>0</v>
      </c>
      <c r="E93" s="3"/>
      <c r="F93" s="3"/>
      <c r="G93" s="3"/>
    </row>
    <row r="94" spans="2:7" ht="12.75">
      <c r="B94" s="22" t="s">
        <v>29</v>
      </c>
      <c r="C94" s="20">
        <v>0</v>
      </c>
      <c r="D94" s="21">
        <v>0</v>
      </c>
      <c r="E94" s="3"/>
      <c r="F94" s="3"/>
      <c r="G94" s="3"/>
    </row>
    <row r="95" spans="2:7" ht="12.75">
      <c r="B95" s="22" t="s">
        <v>33</v>
      </c>
      <c r="C95" s="20">
        <v>0</v>
      </c>
      <c r="D95" s="21">
        <v>0</v>
      </c>
      <c r="E95" s="3"/>
      <c r="F95" s="3"/>
      <c r="G95" s="3"/>
    </row>
    <row r="96" spans="2:7" ht="12.75">
      <c r="B96" s="22" t="s">
        <v>34</v>
      </c>
      <c r="C96" s="20">
        <v>0</v>
      </c>
      <c r="D96" s="21">
        <v>0</v>
      </c>
      <c r="E96" s="3"/>
      <c r="F96" s="3"/>
      <c r="G96" s="3"/>
    </row>
    <row r="97" spans="2:7" ht="12.75">
      <c r="B97" s="22" t="s">
        <v>35</v>
      </c>
      <c r="C97" s="20">
        <v>1</v>
      </c>
      <c r="D97" s="21">
        <v>0</v>
      </c>
      <c r="E97" s="3"/>
      <c r="F97" s="3"/>
      <c r="G97" s="3"/>
    </row>
    <row r="98" spans="2:7" ht="12.75">
      <c r="B98" s="22" t="s">
        <v>36</v>
      </c>
      <c r="C98" s="20">
        <v>0</v>
      </c>
      <c r="D98" s="21">
        <v>1</v>
      </c>
      <c r="E98" s="3"/>
      <c r="F98" s="3"/>
      <c r="G98" s="3"/>
    </row>
    <row r="99" spans="2:7" ht="12.75">
      <c r="B99" s="22" t="s">
        <v>37</v>
      </c>
      <c r="C99" s="20">
        <v>0</v>
      </c>
      <c r="D99" s="21">
        <v>0</v>
      </c>
      <c r="E99" s="3"/>
      <c r="F99" s="3"/>
      <c r="G99" s="3"/>
    </row>
    <row r="100" spans="2:7" ht="13.5" thickBot="1">
      <c r="B100" s="26" t="s">
        <v>38</v>
      </c>
      <c r="C100" s="27">
        <v>0</v>
      </c>
      <c r="D100" s="28">
        <v>0</v>
      </c>
      <c r="E100" s="3"/>
      <c r="F100" s="3"/>
      <c r="G100" s="3"/>
    </row>
    <row r="101" spans="1:7" ht="13.5" thickBot="1">
      <c r="A101" s="29" t="s">
        <v>185</v>
      </c>
      <c r="B101" s="30" t="s">
        <v>23</v>
      </c>
      <c r="C101" s="20">
        <v>0</v>
      </c>
      <c r="D101" s="21">
        <v>0</v>
      </c>
      <c r="E101" s="3"/>
      <c r="F101" s="3"/>
      <c r="G101" s="3"/>
    </row>
    <row r="102" spans="2:7" ht="12.75">
      <c r="B102" s="22" t="s">
        <v>24</v>
      </c>
      <c r="C102" s="20">
        <v>0</v>
      </c>
      <c r="D102" s="21">
        <v>0</v>
      </c>
      <c r="E102" s="3"/>
      <c r="F102" s="3"/>
      <c r="G102" s="3"/>
    </row>
    <row r="103" spans="2:7" ht="12.75">
      <c r="B103" s="22" t="s">
        <v>25</v>
      </c>
      <c r="C103" s="20">
        <v>0</v>
      </c>
      <c r="D103" s="21">
        <v>0</v>
      </c>
      <c r="E103" s="3"/>
      <c r="F103" s="3"/>
      <c r="G103" s="3"/>
    </row>
    <row r="104" spans="2:7" ht="12.75">
      <c r="B104" s="22" t="s">
        <v>27</v>
      </c>
      <c r="C104" s="20">
        <v>0</v>
      </c>
      <c r="D104" s="21">
        <v>0</v>
      </c>
      <c r="E104" s="3"/>
      <c r="F104" s="3"/>
      <c r="G104" s="3"/>
    </row>
    <row r="105" spans="2:7" ht="12.75">
      <c r="B105" s="22" t="s">
        <v>29</v>
      </c>
      <c r="C105" s="20">
        <v>0</v>
      </c>
      <c r="D105" s="21">
        <v>0</v>
      </c>
      <c r="E105" s="3"/>
      <c r="F105" s="3"/>
      <c r="G105" s="3"/>
    </row>
    <row r="106" spans="2:7" ht="12.75">
      <c r="B106" s="22" t="s">
        <v>33</v>
      </c>
      <c r="C106" s="20">
        <v>0</v>
      </c>
      <c r="D106" s="21">
        <v>0</v>
      </c>
      <c r="E106" s="3"/>
      <c r="F106" s="3"/>
      <c r="G106" s="3"/>
    </row>
    <row r="107" spans="2:7" ht="12.75">
      <c r="B107" s="22" t="s">
        <v>34</v>
      </c>
      <c r="C107" s="20">
        <v>0</v>
      </c>
      <c r="D107" s="21">
        <v>0</v>
      </c>
      <c r="E107" s="3"/>
      <c r="F107" s="3"/>
      <c r="G107" s="3"/>
    </row>
    <row r="108" spans="2:7" ht="12.75">
      <c r="B108" s="22" t="s">
        <v>35</v>
      </c>
      <c r="C108" s="20">
        <v>1</v>
      </c>
      <c r="D108" s="21">
        <v>0</v>
      </c>
      <c r="E108" s="3"/>
      <c r="F108" s="3"/>
      <c r="G108" s="3"/>
    </row>
    <row r="109" spans="2:7" ht="12.75">
      <c r="B109" s="22" t="s">
        <v>36</v>
      </c>
      <c r="C109" s="20">
        <v>0</v>
      </c>
      <c r="D109" s="21">
        <v>0</v>
      </c>
      <c r="E109" s="3"/>
      <c r="F109" s="3"/>
      <c r="G109" s="3"/>
    </row>
    <row r="110" spans="2:7" ht="12.75">
      <c r="B110" s="22" t="s">
        <v>37</v>
      </c>
      <c r="C110" s="20">
        <v>0</v>
      </c>
      <c r="D110" s="21">
        <v>0</v>
      </c>
      <c r="E110" s="3"/>
      <c r="F110" s="3"/>
      <c r="G110" s="3"/>
    </row>
    <row r="111" spans="2:7" ht="13.5" thickBot="1">
      <c r="B111" s="26" t="s">
        <v>38</v>
      </c>
      <c r="C111" s="27">
        <v>0</v>
      </c>
      <c r="D111" s="28">
        <v>0</v>
      </c>
      <c r="E111" s="3"/>
      <c r="F111" s="3"/>
      <c r="G111" s="3"/>
    </row>
    <row r="112" spans="1:7" ht="13.5" thickBot="1">
      <c r="A112" s="29" t="s">
        <v>186</v>
      </c>
      <c r="B112" s="30" t="s">
        <v>23</v>
      </c>
      <c r="C112" s="20">
        <v>0</v>
      </c>
      <c r="D112" s="21">
        <v>0</v>
      </c>
      <c r="E112" s="3"/>
      <c r="F112" s="3"/>
      <c r="G112" s="3"/>
    </row>
    <row r="113" spans="2:7" ht="12.75">
      <c r="B113" s="22" t="s">
        <v>24</v>
      </c>
      <c r="C113" s="20">
        <v>0</v>
      </c>
      <c r="D113" s="21">
        <v>0</v>
      </c>
      <c r="E113" s="3"/>
      <c r="F113" s="3"/>
      <c r="G113" s="3"/>
    </row>
    <row r="114" spans="2:7" ht="12.75">
      <c r="B114" s="22" t="s">
        <v>25</v>
      </c>
      <c r="C114" s="20">
        <v>0</v>
      </c>
      <c r="D114" s="21">
        <v>0</v>
      </c>
      <c r="E114" s="3"/>
      <c r="F114" s="3"/>
      <c r="G114" s="3"/>
    </row>
    <row r="115" spans="2:7" ht="12.75">
      <c r="B115" s="22" t="s">
        <v>27</v>
      </c>
      <c r="C115" s="20">
        <v>0</v>
      </c>
      <c r="D115" s="21">
        <v>0</v>
      </c>
      <c r="E115" s="3"/>
      <c r="F115" s="3"/>
      <c r="G115" s="3"/>
    </row>
    <row r="116" spans="2:7" ht="12.75">
      <c r="B116" s="22" t="s">
        <v>29</v>
      </c>
      <c r="C116" s="20">
        <v>0</v>
      </c>
      <c r="D116" s="21">
        <v>0</v>
      </c>
      <c r="E116" s="3"/>
      <c r="F116" s="3"/>
      <c r="G116" s="3"/>
    </row>
    <row r="117" spans="2:7" ht="12.75">
      <c r="B117" s="22" t="s">
        <v>33</v>
      </c>
      <c r="C117" s="20">
        <v>0</v>
      </c>
      <c r="D117" s="21">
        <v>0</v>
      </c>
      <c r="E117" s="3"/>
      <c r="F117" s="3"/>
      <c r="G117" s="3"/>
    </row>
    <row r="118" spans="2:7" ht="12.75">
      <c r="B118" s="22" t="s">
        <v>34</v>
      </c>
      <c r="C118" s="20">
        <v>0</v>
      </c>
      <c r="D118" s="21">
        <v>1</v>
      </c>
      <c r="E118" s="3"/>
      <c r="F118" s="3"/>
      <c r="G118" s="3"/>
    </row>
    <row r="119" spans="2:7" ht="12.75">
      <c r="B119" s="22" t="s">
        <v>35</v>
      </c>
      <c r="C119" s="20">
        <v>0</v>
      </c>
      <c r="D119" s="21">
        <v>0</v>
      </c>
      <c r="E119" s="3"/>
      <c r="F119" s="3"/>
      <c r="G119" s="3"/>
    </row>
    <row r="120" spans="2:7" ht="12.75">
      <c r="B120" s="22" t="s">
        <v>36</v>
      </c>
      <c r="C120" s="20">
        <v>0</v>
      </c>
      <c r="D120" s="21">
        <v>0</v>
      </c>
      <c r="E120" s="3"/>
      <c r="F120" s="3"/>
      <c r="G120" s="3"/>
    </row>
    <row r="121" spans="2:7" ht="13.5" customHeight="1">
      <c r="B121" s="22" t="s">
        <v>37</v>
      </c>
      <c r="C121" s="20">
        <v>0</v>
      </c>
      <c r="D121" s="21">
        <v>0</v>
      </c>
      <c r="E121" s="3"/>
      <c r="F121" s="3"/>
      <c r="G121" s="3"/>
    </row>
    <row r="122" spans="2:7" ht="13.5" thickBot="1">
      <c r="B122" s="26" t="s">
        <v>38</v>
      </c>
      <c r="C122" s="27">
        <v>0</v>
      </c>
      <c r="D122" s="28">
        <v>1</v>
      </c>
      <c r="E122" s="3"/>
      <c r="F122" s="3"/>
      <c r="G122" s="3"/>
    </row>
    <row r="123" spans="1:7" ht="13.5" thickBot="1">
      <c r="A123" s="29" t="s">
        <v>187</v>
      </c>
      <c r="B123" s="19" t="s">
        <v>23</v>
      </c>
      <c r="C123" s="20">
        <v>0</v>
      </c>
      <c r="D123" s="21">
        <v>0</v>
      </c>
      <c r="E123" s="3"/>
      <c r="F123" s="3"/>
      <c r="G123" s="3"/>
    </row>
    <row r="124" spans="2:7" ht="12.75">
      <c r="B124" s="22" t="s">
        <v>24</v>
      </c>
      <c r="C124" s="20">
        <v>0</v>
      </c>
      <c r="D124" s="21">
        <v>0</v>
      </c>
      <c r="E124" s="3"/>
      <c r="F124" s="3"/>
      <c r="G124" s="3"/>
    </row>
    <row r="125" spans="2:7" ht="12.75">
      <c r="B125" s="22" t="s">
        <v>25</v>
      </c>
      <c r="C125" s="20">
        <v>0</v>
      </c>
      <c r="D125" s="21">
        <v>0</v>
      </c>
      <c r="E125" s="3"/>
      <c r="F125" s="3"/>
      <c r="G125" s="3"/>
    </row>
    <row r="126" spans="2:7" ht="12.75">
      <c r="B126" s="22" t="s">
        <v>27</v>
      </c>
      <c r="C126" s="20">
        <v>0</v>
      </c>
      <c r="D126" s="21">
        <v>0</v>
      </c>
      <c r="E126" s="3"/>
      <c r="F126" s="3"/>
      <c r="G126" s="3"/>
    </row>
    <row r="127" spans="2:7" ht="12.75">
      <c r="B127" s="22" t="s">
        <v>29</v>
      </c>
      <c r="C127" s="20">
        <v>1</v>
      </c>
      <c r="D127" s="21">
        <v>1</v>
      </c>
      <c r="E127" s="3"/>
      <c r="F127" s="3"/>
      <c r="G127" s="3"/>
    </row>
    <row r="128" spans="2:7" ht="12.75">
      <c r="B128" s="22" t="s">
        <v>33</v>
      </c>
      <c r="C128" s="20">
        <v>1</v>
      </c>
      <c r="D128" s="21">
        <v>3</v>
      </c>
      <c r="E128" s="3"/>
      <c r="F128" s="3"/>
      <c r="G128" s="3"/>
    </row>
    <row r="129" spans="2:7" ht="12.75">
      <c r="B129" s="22" t="s">
        <v>34</v>
      </c>
      <c r="C129" s="20">
        <v>0</v>
      </c>
      <c r="D129" s="21">
        <v>2</v>
      </c>
      <c r="E129" s="3"/>
      <c r="F129" s="3"/>
      <c r="G129" s="3"/>
    </row>
    <row r="130" spans="2:7" ht="12.75">
      <c r="B130" s="22" t="s">
        <v>35</v>
      </c>
      <c r="C130" s="20">
        <v>0</v>
      </c>
      <c r="D130" s="21">
        <v>2</v>
      </c>
      <c r="E130" s="3"/>
      <c r="F130" s="3"/>
      <c r="G130" s="3"/>
    </row>
    <row r="131" spans="2:7" ht="12.75">
      <c r="B131" s="22" t="s">
        <v>36</v>
      </c>
      <c r="C131" s="20">
        <v>0</v>
      </c>
      <c r="D131" s="21">
        <v>1</v>
      </c>
      <c r="E131" s="3"/>
      <c r="F131" s="3"/>
      <c r="G131" s="3"/>
    </row>
    <row r="132" spans="2:7" ht="12.75">
      <c r="B132" s="22" t="s">
        <v>37</v>
      </c>
      <c r="C132" s="20">
        <v>0</v>
      </c>
      <c r="D132" s="21">
        <v>1</v>
      </c>
      <c r="E132" s="3"/>
      <c r="F132" s="3"/>
      <c r="G132" s="3"/>
    </row>
    <row r="133" spans="2:7" ht="13.5" thickBot="1">
      <c r="B133" s="26" t="s">
        <v>38</v>
      </c>
      <c r="C133" s="27">
        <v>0</v>
      </c>
      <c r="D133" s="28">
        <v>1</v>
      </c>
      <c r="E133" s="3"/>
      <c r="F133" s="3"/>
      <c r="G133" s="3"/>
    </row>
    <row r="134" spans="1:7" ht="13.5" thickBot="1">
      <c r="A134" s="29" t="s">
        <v>188</v>
      </c>
      <c r="B134" s="30" t="s">
        <v>23</v>
      </c>
      <c r="C134" s="20">
        <v>0</v>
      </c>
      <c r="D134" s="21">
        <v>0</v>
      </c>
      <c r="E134" s="3"/>
      <c r="F134" s="3"/>
      <c r="G134" s="3"/>
    </row>
    <row r="135" spans="2:7" ht="12.75">
      <c r="B135" s="22" t="s">
        <v>24</v>
      </c>
      <c r="C135" s="20">
        <v>0</v>
      </c>
      <c r="D135" s="21">
        <v>0</v>
      </c>
      <c r="E135" s="3"/>
      <c r="F135" s="3"/>
      <c r="G135" s="3"/>
    </row>
    <row r="136" spans="2:7" ht="12.75">
      <c r="B136" s="22" t="s">
        <v>25</v>
      </c>
      <c r="C136" s="20">
        <v>0</v>
      </c>
      <c r="D136" s="21">
        <v>0</v>
      </c>
      <c r="E136" s="3"/>
      <c r="F136" s="3"/>
      <c r="G136" s="3"/>
    </row>
    <row r="137" spans="2:7" ht="12.75">
      <c r="B137" s="22" t="s">
        <v>27</v>
      </c>
      <c r="C137" s="20">
        <v>0</v>
      </c>
      <c r="D137" s="21">
        <v>0</v>
      </c>
      <c r="E137" s="3"/>
      <c r="F137" s="3"/>
      <c r="G137" s="3"/>
    </row>
    <row r="138" spans="2:7" ht="12.75">
      <c r="B138" s="22" t="s">
        <v>29</v>
      </c>
      <c r="C138" s="20">
        <v>0</v>
      </c>
      <c r="D138" s="21">
        <v>0</v>
      </c>
      <c r="E138" s="3"/>
      <c r="F138" s="3"/>
      <c r="G138" s="3"/>
    </row>
    <row r="139" spans="2:7" ht="12.75">
      <c r="B139" s="22" t="s">
        <v>33</v>
      </c>
      <c r="C139" s="20">
        <v>0</v>
      </c>
      <c r="D139" s="21">
        <v>2</v>
      </c>
      <c r="E139" s="3"/>
      <c r="F139" s="3"/>
      <c r="G139" s="3"/>
    </row>
    <row r="140" spans="2:7" ht="12.75">
      <c r="B140" s="22" t="s">
        <v>34</v>
      </c>
      <c r="C140" s="20">
        <v>0</v>
      </c>
      <c r="D140" s="21">
        <v>1</v>
      </c>
      <c r="E140" s="3"/>
      <c r="F140" s="3"/>
      <c r="G140" s="3"/>
    </row>
    <row r="141" spans="2:7" ht="12.75">
      <c r="B141" s="22" t="s">
        <v>35</v>
      </c>
      <c r="C141" s="20">
        <v>0</v>
      </c>
      <c r="D141" s="21">
        <v>0</v>
      </c>
      <c r="E141" s="3"/>
      <c r="F141" s="3"/>
      <c r="G141" s="3"/>
    </row>
    <row r="142" spans="2:7" ht="12.75">
      <c r="B142" s="22" t="s">
        <v>36</v>
      </c>
      <c r="C142" s="20">
        <v>0</v>
      </c>
      <c r="D142" s="21">
        <v>0</v>
      </c>
      <c r="E142" s="3"/>
      <c r="F142" s="3"/>
      <c r="G142" s="3"/>
    </row>
    <row r="143" spans="2:7" ht="12.75">
      <c r="B143" s="22" t="s">
        <v>37</v>
      </c>
      <c r="C143" s="20">
        <v>0</v>
      </c>
      <c r="D143" s="21">
        <v>0</v>
      </c>
      <c r="E143" s="3"/>
      <c r="F143" s="3"/>
      <c r="G143" s="3"/>
    </row>
    <row r="144" spans="2:7" ht="13.5" thickBot="1">
      <c r="B144" s="26" t="s">
        <v>38</v>
      </c>
      <c r="C144" s="27">
        <v>0</v>
      </c>
      <c r="D144" s="28">
        <v>0</v>
      </c>
      <c r="E144" s="3"/>
      <c r="F144" s="3"/>
      <c r="G144" s="3"/>
    </row>
    <row r="145" spans="1:7" ht="13.5" thickBot="1">
      <c r="A145" s="29" t="s">
        <v>189</v>
      </c>
      <c r="B145" s="19" t="s">
        <v>23</v>
      </c>
      <c r="C145" s="20">
        <v>0</v>
      </c>
      <c r="D145" s="21">
        <v>0</v>
      </c>
      <c r="E145" s="3"/>
      <c r="F145" s="3"/>
      <c r="G145" s="3"/>
    </row>
    <row r="146" spans="2:7" ht="12.75">
      <c r="B146" s="22" t="s">
        <v>24</v>
      </c>
      <c r="C146" s="20">
        <v>0</v>
      </c>
      <c r="D146" s="21">
        <v>0</v>
      </c>
      <c r="E146" s="3"/>
      <c r="F146" s="3"/>
      <c r="G146" s="3"/>
    </row>
    <row r="147" spans="2:7" ht="12.75">
      <c r="B147" s="22" t="s">
        <v>25</v>
      </c>
      <c r="C147" s="20">
        <v>0</v>
      </c>
      <c r="D147" s="21">
        <v>0</v>
      </c>
      <c r="E147" s="3"/>
      <c r="F147" s="3"/>
      <c r="G147" s="3"/>
    </row>
    <row r="148" spans="2:7" ht="12.75">
      <c r="B148" s="22" t="s">
        <v>27</v>
      </c>
      <c r="C148" s="20">
        <v>0</v>
      </c>
      <c r="D148" s="21">
        <v>1</v>
      </c>
      <c r="E148" s="3"/>
      <c r="F148" s="3"/>
      <c r="G148" s="3"/>
    </row>
    <row r="149" spans="2:7" ht="12.75">
      <c r="B149" s="22" t="s">
        <v>29</v>
      </c>
      <c r="C149" s="20">
        <v>2</v>
      </c>
      <c r="D149" s="21">
        <v>5</v>
      </c>
      <c r="E149" s="3"/>
      <c r="F149" s="3"/>
      <c r="G149" s="3"/>
    </row>
    <row r="150" spans="2:7" ht="12.75">
      <c r="B150" s="22" t="s">
        <v>33</v>
      </c>
      <c r="C150" s="20">
        <v>0</v>
      </c>
      <c r="D150" s="21">
        <v>7</v>
      </c>
      <c r="E150" s="3"/>
      <c r="F150" s="3"/>
      <c r="G150" s="3"/>
    </row>
    <row r="151" spans="2:7" ht="12.75">
      <c r="B151" s="22" t="s">
        <v>34</v>
      </c>
      <c r="C151" s="20">
        <v>4</v>
      </c>
      <c r="D151" s="21">
        <v>9</v>
      </c>
      <c r="E151" s="3"/>
      <c r="F151" s="3"/>
      <c r="G151" s="3"/>
    </row>
    <row r="152" spans="2:7" ht="12.75">
      <c r="B152" s="22" t="s">
        <v>35</v>
      </c>
      <c r="C152" s="20">
        <v>1</v>
      </c>
      <c r="D152" s="21">
        <v>3</v>
      </c>
      <c r="E152" s="3"/>
      <c r="F152" s="3"/>
      <c r="G152" s="3"/>
    </row>
    <row r="153" spans="2:7" ht="12.75">
      <c r="B153" s="22" t="s">
        <v>36</v>
      </c>
      <c r="C153" s="20">
        <v>2</v>
      </c>
      <c r="D153" s="21">
        <v>1</v>
      </c>
      <c r="E153" s="3"/>
      <c r="F153" s="3"/>
      <c r="G153" s="3"/>
    </row>
    <row r="154" spans="2:7" ht="12.75">
      <c r="B154" s="22" t="s">
        <v>37</v>
      </c>
      <c r="C154" s="20">
        <v>0</v>
      </c>
      <c r="D154" s="21">
        <v>0</v>
      </c>
      <c r="E154" s="3"/>
      <c r="F154" s="3"/>
      <c r="G154" s="3"/>
    </row>
    <row r="155" spans="2:7" ht="13.5" thickBot="1">
      <c r="B155" s="26" t="s">
        <v>38</v>
      </c>
      <c r="C155" s="27">
        <v>0</v>
      </c>
      <c r="D155" s="28">
        <v>0</v>
      </c>
      <c r="E155" s="3"/>
      <c r="F155" s="3"/>
      <c r="G155" s="3"/>
    </row>
    <row r="156" spans="1:7" ht="13.5" thickBot="1">
      <c r="A156" s="29" t="s">
        <v>190</v>
      </c>
      <c r="B156" s="19" t="s">
        <v>23</v>
      </c>
      <c r="C156" s="20">
        <v>0</v>
      </c>
      <c r="D156" s="21">
        <v>0</v>
      </c>
      <c r="E156" s="3"/>
      <c r="F156" s="3"/>
      <c r="G156" s="3"/>
    </row>
    <row r="157" spans="2:7" ht="12.75">
      <c r="B157" s="22" t="s">
        <v>24</v>
      </c>
      <c r="C157" s="20">
        <v>0</v>
      </c>
      <c r="D157" s="21">
        <v>0</v>
      </c>
      <c r="E157" s="3"/>
      <c r="F157" s="3"/>
      <c r="G157" s="3"/>
    </row>
    <row r="158" spans="2:7" ht="12.75">
      <c r="B158" s="22" t="s">
        <v>25</v>
      </c>
      <c r="C158" s="20">
        <v>0</v>
      </c>
      <c r="D158" s="21">
        <v>0</v>
      </c>
      <c r="E158" s="3"/>
      <c r="F158" s="3"/>
      <c r="G158" s="3"/>
    </row>
    <row r="159" spans="2:7" ht="12.75">
      <c r="B159" s="22" t="s">
        <v>27</v>
      </c>
      <c r="C159" s="20">
        <v>0</v>
      </c>
      <c r="D159" s="21">
        <v>0</v>
      </c>
      <c r="E159" s="3"/>
      <c r="F159" s="3"/>
      <c r="G159" s="3"/>
    </row>
    <row r="160" spans="2:7" ht="12.75">
      <c r="B160" s="22" t="s">
        <v>29</v>
      </c>
      <c r="C160" s="20">
        <v>1</v>
      </c>
      <c r="D160" s="21">
        <v>0</v>
      </c>
      <c r="E160" s="3"/>
      <c r="F160" s="3"/>
      <c r="G160" s="3"/>
    </row>
    <row r="161" spans="2:7" ht="12.75">
      <c r="B161" s="22" t="s">
        <v>33</v>
      </c>
      <c r="C161" s="20">
        <v>0</v>
      </c>
      <c r="D161" s="21">
        <v>0</v>
      </c>
      <c r="E161" s="3"/>
      <c r="F161" s="3"/>
      <c r="G161" s="3"/>
    </row>
    <row r="162" spans="2:7" ht="12.75">
      <c r="B162" s="22" t="s">
        <v>34</v>
      </c>
      <c r="C162" s="20">
        <v>0</v>
      </c>
      <c r="D162" s="21">
        <v>0</v>
      </c>
      <c r="E162" s="3"/>
      <c r="F162" s="3"/>
      <c r="G162" s="3"/>
    </row>
    <row r="163" spans="2:7" ht="12.75">
      <c r="B163" s="22" t="s">
        <v>35</v>
      </c>
      <c r="C163" s="20">
        <v>0</v>
      </c>
      <c r="D163" s="21">
        <v>0</v>
      </c>
      <c r="E163" s="3"/>
      <c r="F163" s="3"/>
      <c r="G163" s="3"/>
    </row>
    <row r="164" spans="2:7" ht="12.75">
      <c r="B164" s="22" t="s">
        <v>36</v>
      </c>
      <c r="C164" s="20">
        <v>0</v>
      </c>
      <c r="D164" s="21">
        <v>0</v>
      </c>
      <c r="E164" s="3"/>
      <c r="F164" s="3"/>
      <c r="G164" s="3"/>
    </row>
    <row r="165" spans="2:7" ht="12.75">
      <c r="B165" s="22" t="s">
        <v>37</v>
      </c>
      <c r="C165" s="20">
        <v>0</v>
      </c>
      <c r="D165" s="21">
        <v>0</v>
      </c>
      <c r="E165" s="3"/>
      <c r="F165" s="3"/>
      <c r="G165" s="3"/>
    </row>
    <row r="166" spans="2:7" ht="13.5" thickBot="1">
      <c r="B166" s="26" t="s">
        <v>38</v>
      </c>
      <c r="C166" s="27">
        <v>0</v>
      </c>
      <c r="D166" s="28">
        <v>0</v>
      </c>
      <c r="E166" s="3"/>
      <c r="F166" s="3"/>
      <c r="G166" s="3"/>
    </row>
    <row r="167" spans="1:7" ht="13.5" thickBot="1">
      <c r="A167" s="29" t="s">
        <v>191</v>
      </c>
      <c r="B167" s="19" t="s">
        <v>23</v>
      </c>
      <c r="C167" s="20">
        <v>1</v>
      </c>
      <c r="D167" s="21">
        <v>0</v>
      </c>
      <c r="E167" s="3"/>
      <c r="F167" s="3"/>
      <c r="G167" s="3"/>
    </row>
    <row r="168" spans="2:7" ht="12.75">
      <c r="B168" s="22" t="s">
        <v>24</v>
      </c>
      <c r="C168" s="20">
        <v>0</v>
      </c>
      <c r="D168" s="21">
        <v>0</v>
      </c>
      <c r="E168" s="3"/>
      <c r="F168" s="3"/>
      <c r="G168" s="3"/>
    </row>
    <row r="169" spans="2:7" ht="12.75">
      <c r="B169" s="22" t="s">
        <v>25</v>
      </c>
      <c r="C169" s="20">
        <v>0</v>
      </c>
      <c r="D169" s="21">
        <v>0</v>
      </c>
      <c r="E169" s="3"/>
      <c r="F169" s="3"/>
      <c r="G169" s="3"/>
    </row>
    <row r="170" spans="2:7" ht="12.75">
      <c r="B170" s="22" t="s">
        <v>27</v>
      </c>
      <c r="C170" s="20">
        <v>0</v>
      </c>
      <c r="D170" s="21">
        <v>0</v>
      </c>
      <c r="E170" s="3"/>
      <c r="F170" s="3"/>
      <c r="G170" s="3"/>
    </row>
    <row r="171" spans="2:7" ht="12.75">
      <c r="B171" s="22" t="s">
        <v>29</v>
      </c>
      <c r="C171" s="20">
        <v>0</v>
      </c>
      <c r="D171" s="21">
        <v>0</v>
      </c>
      <c r="E171" s="3"/>
      <c r="F171" s="3"/>
      <c r="G171" s="3"/>
    </row>
    <row r="172" spans="2:7" ht="12.75">
      <c r="B172" s="22" t="s">
        <v>33</v>
      </c>
      <c r="C172" s="20">
        <v>0</v>
      </c>
      <c r="D172" s="21">
        <v>0</v>
      </c>
      <c r="E172" s="3"/>
      <c r="F172" s="3"/>
      <c r="G172" s="3"/>
    </row>
    <row r="173" spans="2:7" ht="12.75">
      <c r="B173" s="22" t="s">
        <v>34</v>
      </c>
      <c r="C173" s="20">
        <v>0</v>
      </c>
      <c r="D173" s="21">
        <v>0</v>
      </c>
      <c r="E173" s="3"/>
      <c r="F173" s="3"/>
      <c r="G173" s="3"/>
    </row>
    <row r="174" spans="2:7" ht="12.75">
      <c r="B174" s="22" t="s">
        <v>35</v>
      </c>
      <c r="C174" s="20">
        <v>0</v>
      </c>
      <c r="D174" s="21">
        <v>0</v>
      </c>
      <c r="E174" s="3"/>
      <c r="F174" s="3"/>
      <c r="G174" s="3"/>
    </row>
    <row r="175" spans="2:7" ht="12.75">
      <c r="B175" s="22" t="s">
        <v>36</v>
      </c>
      <c r="C175" s="20">
        <v>0</v>
      </c>
      <c r="D175" s="21">
        <v>0</v>
      </c>
      <c r="E175" s="3"/>
      <c r="F175" s="3"/>
      <c r="G175" s="3"/>
    </row>
    <row r="176" spans="1:7" ht="12.75">
      <c r="A176" s="38"/>
      <c r="B176" s="39" t="s">
        <v>37</v>
      </c>
      <c r="C176" s="2">
        <v>0</v>
      </c>
      <c r="D176" s="87">
        <v>0</v>
      </c>
      <c r="E176" s="3"/>
      <c r="F176" s="3"/>
      <c r="G176" s="3"/>
    </row>
    <row r="177" spans="1:7" ht="13.5" thickBot="1">
      <c r="A177" s="37"/>
      <c r="B177" s="26" t="s">
        <v>38</v>
      </c>
      <c r="C177" s="27">
        <v>0</v>
      </c>
      <c r="D177" s="28">
        <v>0</v>
      </c>
      <c r="E177" s="3"/>
      <c r="F177" s="3"/>
      <c r="G177" s="3"/>
    </row>
    <row r="178" spans="1:7" ht="13.5" thickBot="1">
      <c r="A178" s="29" t="s">
        <v>192</v>
      </c>
      <c r="B178" s="19" t="s">
        <v>23</v>
      </c>
      <c r="C178" s="20">
        <v>0</v>
      </c>
      <c r="D178" s="21">
        <v>0</v>
      </c>
      <c r="E178" s="3"/>
      <c r="F178" s="3"/>
      <c r="G178" s="3"/>
    </row>
    <row r="179" spans="2:7" ht="12.75">
      <c r="B179" s="22" t="s">
        <v>24</v>
      </c>
      <c r="C179" s="20">
        <v>0</v>
      </c>
      <c r="D179" s="21">
        <v>2</v>
      </c>
      <c r="E179" s="3"/>
      <c r="F179" s="3"/>
      <c r="G179" s="3"/>
    </row>
    <row r="180" spans="2:7" ht="12.75">
      <c r="B180" s="22" t="s">
        <v>25</v>
      </c>
      <c r="C180" s="20">
        <v>0</v>
      </c>
      <c r="D180" s="21">
        <v>0</v>
      </c>
      <c r="E180" s="3"/>
      <c r="F180" s="3"/>
      <c r="G180" s="3"/>
    </row>
    <row r="181" spans="2:7" ht="12.75">
      <c r="B181" s="22" t="s">
        <v>27</v>
      </c>
      <c r="C181" s="20">
        <v>1</v>
      </c>
      <c r="D181" s="21">
        <v>0</v>
      </c>
      <c r="E181" s="3"/>
      <c r="F181" s="3"/>
      <c r="G181" s="3"/>
    </row>
    <row r="182" spans="2:7" ht="12.75">
      <c r="B182" s="22" t="s">
        <v>29</v>
      </c>
      <c r="C182" s="20">
        <v>0</v>
      </c>
      <c r="D182" s="21">
        <v>0</v>
      </c>
      <c r="E182" s="3"/>
      <c r="F182" s="3"/>
      <c r="G182" s="3"/>
    </row>
    <row r="183" spans="2:7" ht="12.75">
      <c r="B183" s="22" t="s">
        <v>33</v>
      </c>
      <c r="C183" s="20">
        <v>0</v>
      </c>
      <c r="D183" s="21">
        <v>1</v>
      </c>
      <c r="E183" s="3"/>
      <c r="F183" s="3"/>
      <c r="G183" s="3"/>
    </row>
    <row r="184" spans="2:7" ht="12.75">
      <c r="B184" s="22" t="s">
        <v>34</v>
      </c>
      <c r="C184" s="20">
        <v>0</v>
      </c>
      <c r="D184" s="21">
        <v>0</v>
      </c>
      <c r="E184" s="3"/>
      <c r="F184" s="3"/>
      <c r="G184" s="3"/>
    </row>
    <row r="185" spans="2:7" ht="12.75">
      <c r="B185" s="22" t="s">
        <v>35</v>
      </c>
      <c r="C185" s="20">
        <v>0</v>
      </c>
      <c r="D185" s="21">
        <v>0</v>
      </c>
      <c r="E185" s="3"/>
      <c r="F185" s="3"/>
      <c r="G185" s="3"/>
    </row>
    <row r="186" spans="2:7" ht="12.75">
      <c r="B186" s="22" t="s">
        <v>36</v>
      </c>
      <c r="C186" s="20">
        <v>0</v>
      </c>
      <c r="D186" s="21">
        <v>0</v>
      </c>
      <c r="E186" s="3"/>
      <c r="F186" s="3"/>
      <c r="G186" s="3"/>
    </row>
    <row r="187" spans="2:7" ht="12.75">
      <c r="B187" s="22" t="s">
        <v>37</v>
      </c>
      <c r="C187" s="20">
        <v>0</v>
      </c>
      <c r="D187" s="21">
        <v>0</v>
      </c>
      <c r="E187" s="3"/>
      <c r="F187" s="3"/>
      <c r="G187" s="3"/>
    </row>
    <row r="188" spans="2:7" ht="13.5" thickBot="1">
      <c r="B188" s="26" t="s">
        <v>38</v>
      </c>
      <c r="C188" s="27">
        <v>0</v>
      </c>
      <c r="D188" s="28">
        <v>0</v>
      </c>
      <c r="E188" s="3"/>
      <c r="F188" s="3"/>
      <c r="G188" s="3"/>
    </row>
    <row r="189" spans="1:7" ht="13.5" thickBot="1">
      <c r="A189" s="29" t="s">
        <v>193</v>
      </c>
      <c r="B189" s="19" t="s">
        <v>23</v>
      </c>
      <c r="C189" s="20">
        <v>0</v>
      </c>
      <c r="D189" s="21">
        <v>0</v>
      </c>
      <c r="E189" s="3"/>
      <c r="F189" s="3"/>
      <c r="G189" s="3"/>
    </row>
    <row r="190" spans="2:7" ht="12.75">
      <c r="B190" s="22" t="s">
        <v>24</v>
      </c>
      <c r="C190" s="20">
        <v>0</v>
      </c>
      <c r="D190" s="21">
        <v>0</v>
      </c>
      <c r="E190" s="3"/>
      <c r="F190" s="3"/>
      <c r="G190" s="3"/>
    </row>
    <row r="191" spans="2:7" ht="12.75">
      <c r="B191" s="22" t="s">
        <v>25</v>
      </c>
      <c r="C191" s="20">
        <v>0</v>
      </c>
      <c r="D191" s="21">
        <v>0</v>
      </c>
      <c r="E191" s="3"/>
      <c r="F191" s="3"/>
      <c r="G191" s="3"/>
    </row>
    <row r="192" spans="2:7" ht="12.75">
      <c r="B192" s="22" t="s">
        <v>27</v>
      </c>
      <c r="C192" s="20">
        <v>0</v>
      </c>
      <c r="D192" s="21">
        <v>0</v>
      </c>
      <c r="E192" s="3"/>
      <c r="F192" s="3"/>
      <c r="G192" s="3"/>
    </row>
    <row r="193" spans="2:7" ht="12.75">
      <c r="B193" s="22" t="s">
        <v>29</v>
      </c>
      <c r="C193" s="20">
        <v>0</v>
      </c>
      <c r="D193" s="21">
        <v>0</v>
      </c>
      <c r="E193" s="3"/>
      <c r="F193" s="3"/>
      <c r="G193" s="3"/>
    </row>
    <row r="194" spans="2:7" ht="12.75">
      <c r="B194" s="22" t="s">
        <v>33</v>
      </c>
      <c r="C194" s="20">
        <v>0</v>
      </c>
      <c r="D194" s="21">
        <v>0</v>
      </c>
      <c r="E194" s="3"/>
      <c r="F194" s="3"/>
      <c r="G194" s="3"/>
    </row>
    <row r="195" spans="2:7" ht="12.75">
      <c r="B195" s="22" t="s">
        <v>34</v>
      </c>
      <c r="C195" s="20">
        <v>0</v>
      </c>
      <c r="D195" s="21">
        <v>0</v>
      </c>
      <c r="E195" s="3"/>
      <c r="F195" s="3"/>
      <c r="G195" s="3"/>
    </row>
    <row r="196" spans="2:7" ht="12.75">
      <c r="B196" s="22" t="s">
        <v>35</v>
      </c>
      <c r="C196" s="20">
        <v>0</v>
      </c>
      <c r="D196" s="21">
        <v>0</v>
      </c>
      <c r="E196" s="3"/>
      <c r="F196" s="3"/>
      <c r="G196" s="3"/>
    </row>
    <row r="197" spans="2:7" ht="12.75">
      <c r="B197" s="22" t="s">
        <v>36</v>
      </c>
      <c r="C197" s="20">
        <v>0</v>
      </c>
      <c r="D197" s="21">
        <v>1</v>
      </c>
      <c r="E197" s="3"/>
      <c r="F197" s="3"/>
      <c r="G197" s="3"/>
    </row>
    <row r="198" spans="2:7" ht="12.75">
      <c r="B198" s="22" t="s">
        <v>37</v>
      </c>
      <c r="C198" s="20">
        <v>0</v>
      </c>
      <c r="D198" s="21">
        <v>0</v>
      </c>
      <c r="E198" s="3"/>
      <c r="F198" s="3"/>
      <c r="G198" s="3"/>
    </row>
    <row r="199" spans="2:7" ht="13.5" thickBot="1">
      <c r="B199" s="26" t="s">
        <v>38</v>
      </c>
      <c r="C199" s="27">
        <v>0</v>
      </c>
      <c r="D199" s="28">
        <v>0</v>
      </c>
      <c r="E199" s="3"/>
      <c r="F199" s="3"/>
      <c r="G199" s="3"/>
    </row>
    <row r="200" spans="1:7" ht="13.5" thickBot="1">
      <c r="A200" s="29" t="s">
        <v>194</v>
      </c>
      <c r="B200" s="19" t="s">
        <v>23</v>
      </c>
      <c r="C200" s="20">
        <v>1</v>
      </c>
      <c r="D200" s="21">
        <v>0</v>
      </c>
      <c r="E200" s="3"/>
      <c r="F200" s="3"/>
      <c r="G200" s="3"/>
    </row>
    <row r="201" spans="2:7" ht="12.75">
      <c r="B201" s="22" t="s">
        <v>24</v>
      </c>
      <c r="C201" s="20">
        <v>1</v>
      </c>
      <c r="D201" s="21">
        <v>0</v>
      </c>
      <c r="E201" s="3"/>
      <c r="F201" s="3"/>
      <c r="G201" s="3"/>
    </row>
    <row r="202" spans="2:7" ht="12.75">
      <c r="B202" s="22" t="s">
        <v>25</v>
      </c>
      <c r="C202" s="20">
        <v>1</v>
      </c>
      <c r="D202" s="21">
        <v>1</v>
      </c>
      <c r="E202" s="3"/>
      <c r="F202" s="3"/>
      <c r="G202" s="3"/>
    </row>
    <row r="203" spans="2:7" ht="12.75">
      <c r="B203" s="22" t="s">
        <v>27</v>
      </c>
      <c r="C203" s="20">
        <v>2</v>
      </c>
      <c r="D203" s="21">
        <v>1</v>
      </c>
      <c r="E203" s="3"/>
      <c r="F203" s="3"/>
      <c r="G203" s="3"/>
    </row>
    <row r="204" spans="2:7" ht="12.75">
      <c r="B204" s="22" t="s">
        <v>29</v>
      </c>
      <c r="C204" s="20">
        <v>0</v>
      </c>
      <c r="D204" s="21">
        <v>1</v>
      </c>
      <c r="E204" s="3"/>
      <c r="F204" s="3"/>
      <c r="G204" s="3"/>
    </row>
    <row r="205" spans="2:7" ht="12.75">
      <c r="B205" s="22" t="s">
        <v>33</v>
      </c>
      <c r="C205" s="20">
        <v>0</v>
      </c>
      <c r="D205" s="21">
        <v>1</v>
      </c>
      <c r="E205" s="3"/>
      <c r="F205" s="3"/>
      <c r="G205" s="3"/>
    </row>
    <row r="206" spans="2:7" ht="12.75">
      <c r="B206" s="22" t="s">
        <v>34</v>
      </c>
      <c r="C206" s="20">
        <v>0</v>
      </c>
      <c r="D206" s="21">
        <v>0</v>
      </c>
      <c r="E206" s="3"/>
      <c r="F206" s="3"/>
      <c r="G206" s="3"/>
    </row>
    <row r="207" spans="2:7" ht="12.75">
      <c r="B207" s="22" t="s">
        <v>35</v>
      </c>
      <c r="C207" s="20">
        <v>0</v>
      </c>
      <c r="D207" s="21">
        <v>0</v>
      </c>
      <c r="E207" s="3"/>
      <c r="F207" s="3"/>
      <c r="G207" s="3"/>
    </row>
    <row r="208" spans="2:7" ht="12.75">
      <c r="B208" s="22" t="s">
        <v>36</v>
      </c>
      <c r="C208" s="20">
        <v>0</v>
      </c>
      <c r="D208" s="21">
        <v>1</v>
      </c>
      <c r="E208" s="3"/>
      <c r="F208" s="3"/>
      <c r="G208" s="3"/>
    </row>
    <row r="209" spans="2:7" ht="12.75">
      <c r="B209" s="22" t="s">
        <v>37</v>
      </c>
      <c r="C209" s="56">
        <v>0</v>
      </c>
      <c r="D209" s="88">
        <v>0</v>
      </c>
      <c r="E209" s="3"/>
      <c r="F209" s="3"/>
      <c r="G209" s="3"/>
    </row>
    <row r="210" spans="2:7" ht="13.5" thickBot="1">
      <c r="B210" s="40" t="s">
        <v>38</v>
      </c>
      <c r="C210" s="27">
        <v>0</v>
      </c>
      <c r="D210" s="28">
        <v>0</v>
      </c>
      <c r="E210" s="3"/>
      <c r="F210" s="3"/>
      <c r="G210" s="3"/>
    </row>
    <row r="211" spans="1:7" ht="13.5" thickBot="1">
      <c r="A211" s="29" t="s">
        <v>195</v>
      </c>
      <c r="B211" s="19" t="s">
        <v>23</v>
      </c>
      <c r="C211" s="20">
        <v>0</v>
      </c>
      <c r="D211" s="21">
        <v>0</v>
      </c>
      <c r="E211" s="3"/>
      <c r="F211" s="3"/>
      <c r="G211" s="3"/>
    </row>
    <row r="212" spans="2:7" ht="12.75">
      <c r="B212" s="22" t="s">
        <v>24</v>
      </c>
      <c r="C212" s="20">
        <v>0</v>
      </c>
      <c r="D212" s="21">
        <v>0</v>
      </c>
      <c r="E212" s="3"/>
      <c r="F212" s="3"/>
      <c r="G212" s="3"/>
    </row>
    <row r="213" spans="2:7" ht="12.75">
      <c r="B213" s="22" t="s">
        <v>25</v>
      </c>
      <c r="C213" s="20">
        <v>1</v>
      </c>
      <c r="D213" s="21">
        <v>0</v>
      </c>
      <c r="E213" s="3"/>
      <c r="F213" s="3"/>
      <c r="G213" s="3"/>
    </row>
    <row r="214" spans="2:7" ht="12.75">
      <c r="B214" s="22" t="s">
        <v>27</v>
      </c>
      <c r="C214" s="20">
        <v>0</v>
      </c>
      <c r="D214" s="21">
        <v>0</v>
      </c>
      <c r="E214" s="3"/>
      <c r="F214" s="3"/>
      <c r="G214" s="3"/>
    </row>
    <row r="215" spans="2:7" ht="12.75">
      <c r="B215" s="22" t="s">
        <v>29</v>
      </c>
      <c r="C215" s="20">
        <v>0</v>
      </c>
      <c r="D215" s="21">
        <v>0</v>
      </c>
      <c r="E215" s="3"/>
      <c r="F215" s="3"/>
      <c r="G215" s="3"/>
    </row>
    <row r="216" spans="2:7" ht="12.75">
      <c r="B216" s="22" t="s">
        <v>33</v>
      </c>
      <c r="C216" s="20">
        <v>0</v>
      </c>
      <c r="D216" s="21">
        <v>1</v>
      </c>
      <c r="E216" s="3"/>
      <c r="F216" s="3"/>
      <c r="G216" s="3"/>
    </row>
    <row r="217" spans="2:7" ht="12.75">
      <c r="B217" s="22" t="s">
        <v>34</v>
      </c>
      <c r="C217" s="20">
        <v>0</v>
      </c>
      <c r="D217" s="21">
        <v>0</v>
      </c>
      <c r="E217" s="3"/>
      <c r="F217" s="3"/>
      <c r="G217" s="3"/>
    </row>
    <row r="218" spans="2:7" ht="12.75">
      <c r="B218" s="22" t="s">
        <v>35</v>
      </c>
      <c r="C218" s="20">
        <v>0</v>
      </c>
      <c r="D218" s="21">
        <v>0</v>
      </c>
      <c r="E218" s="3"/>
      <c r="F218" s="3"/>
      <c r="G218" s="3"/>
    </row>
    <row r="219" spans="2:7" ht="12.75">
      <c r="B219" s="22" t="s">
        <v>36</v>
      </c>
      <c r="C219" s="20">
        <v>0</v>
      </c>
      <c r="D219" s="21">
        <v>0</v>
      </c>
      <c r="E219" s="3"/>
      <c r="F219" s="3"/>
      <c r="G219" s="3"/>
    </row>
    <row r="220" spans="2:7" ht="12.75">
      <c r="B220" s="22" t="s">
        <v>37</v>
      </c>
      <c r="C220" s="20">
        <v>0</v>
      </c>
      <c r="D220" s="21">
        <v>0</v>
      </c>
      <c r="E220" s="3"/>
      <c r="F220" s="3"/>
      <c r="G220" s="3"/>
    </row>
    <row r="221" spans="2:7" ht="13.5" thickBot="1">
      <c r="B221" s="26" t="s">
        <v>38</v>
      </c>
      <c r="C221" s="27">
        <v>0</v>
      </c>
      <c r="D221" s="28">
        <v>0</v>
      </c>
      <c r="E221" s="3"/>
      <c r="F221" s="3"/>
      <c r="G221" s="3"/>
    </row>
    <row r="222" spans="1:7" ht="13.5" thickBot="1">
      <c r="A222" s="29" t="s">
        <v>196</v>
      </c>
      <c r="B222" s="19" t="s">
        <v>23</v>
      </c>
      <c r="C222" s="20">
        <v>0</v>
      </c>
      <c r="D222" s="21">
        <v>0</v>
      </c>
      <c r="E222" s="3"/>
      <c r="F222" s="3"/>
      <c r="G222" s="3"/>
    </row>
    <row r="223" spans="2:7" ht="12.75">
      <c r="B223" s="22" t="s">
        <v>24</v>
      </c>
      <c r="C223" s="20">
        <v>0</v>
      </c>
      <c r="D223" s="21">
        <v>0</v>
      </c>
      <c r="E223" s="3"/>
      <c r="F223" s="3"/>
      <c r="G223" s="3"/>
    </row>
    <row r="224" spans="2:7" ht="12.75">
      <c r="B224" s="22" t="s">
        <v>25</v>
      </c>
      <c r="C224" s="20">
        <v>0</v>
      </c>
      <c r="D224" s="21">
        <v>0</v>
      </c>
      <c r="E224" s="3"/>
      <c r="F224" s="3"/>
      <c r="G224" s="3"/>
    </row>
    <row r="225" spans="2:7" ht="12.75">
      <c r="B225" s="22" t="s">
        <v>27</v>
      </c>
      <c r="C225" s="20">
        <v>0</v>
      </c>
      <c r="D225" s="21">
        <v>1</v>
      </c>
      <c r="E225" s="3"/>
      <c r="F225" s="3"/>
      <c r="G225" s="3"/>
    </row>
    <row r="226" spans="2:7" ht="12.75">
      <c r="B226" s="22" t="s">
        <v>29</v>
      </c>
      <c r="C226" s="20">
        <v>0</v>
      </c>
      <c r="D226" s="21">
        <v>0</v>
      </c>
      <c r="E226" s="3"/>
      <c r="F226" s="3"/>
      <c r="G226" s="3"/>
    </row>
    <row r="227" spans="2:7" ht="12.75">
      <c r="B227" s="22" t="s">
        <v>33</v>
      </c>
      <c r="C227" s="20">
        <v>1</v>
      </c>
      <c r="D227" s="21">
        <v>0</v>
      </c>
      <c r="E227" s="3"/>
      <c r="F227" s="3"/>
      <c r="G227" s="3"/>
    </row>
    <row r="228" spans="2:7" ht="12.75">
      <c r="B228" s="22" t="s">
        <v>34</v>
      </c>
      <c r="C228" s="20">
        <v>0</v>
      </c>
      <c r="D228" s="21">
        <v>0</v>
      </c>
      <c r="E228" s="3"/>
      <c r="F228" s="3"/>
      <c r="G228" s="3"/>
    </row>
    <row r="229" spans="2:7" ht="12.75">
      <c r="B229" s="22" t="s">
        <v>35</v>
      </c>
      <c r="C229" s="20">
        <v>0</v>
      </c>
      <c r="D229" s="21">
        <v>0</v>
      </c>
      <c r="E229" s="3"/>
      <c r="F229" s="3"/>
      <c r="G229" s="3"/>
    </row>
    <row r="230" spans="2:7" ht="12.75">
      <c r="B230" s="22" t="s">
        <v>36</v>
      </c>
      <c r="C230" s="20">
        <v>0</v>
      </c>
      <c r="D230" s="21">
        <v>0</v>
      </c>
      <c r="E230" s="3"/>
      <c r="F230" s="3"/>
      <c r="G230" s="3"/>
    </row>
    <row r="231" spans="2:7" ht="12.75">
      <c r="B231" s="22" t="s">
        <v>37</v>
      </c>
      <c r="C231" s="20">
        <v>0</v>
      </c>
      <c r="D231" s="21">
        <v>0</v>
      </c>
      <c r="E231" s="3"/>
      <c r="F231" s="3"/>
      <c r="G231" s="3"/>
    </row>
    <row r="232" spans="2:7" ht="13.5" thickBot="1">
      <c r="B232" s="26" t="s">
        <v>38</v>
      </c>
      <c r="C232" s="27">
        <v>0</v>
      </c>
      <c r="D232" s="28">
        <v>0</v>
      </c>
      <c r="E232" s="3"/>
      <c r="F232" s="3"/>
      <c r="G232" s="3"/>
    </row>
    <row r="233" spans="1:7" ht="13.5" thickBot="1">
      <c r="A233" s="29" t="s">
        <v>197</v>
      </c>
      <c r="B233" s="19" t="s">
        <v>23</v>
      </c>
      <c r="C233" s="20">
        <v>0</v>
      </c>
      <c r="D233" s="21">
        <v>0</v>
      </c>
      <c r="E233" s="3"/>
      <c r="F233" s="3"/>
      <c r="G233" s="3"/>
    </row>
    <row r="234" spans="2:7" ht="12.75">
      <c r="B234" s="22" t="s">
        <v>24</v>
      </c>
      <c r="C234" s="20">
        <v>0</v>
      </c>
      <c r="D234" s="21">
        <v>1</v>
      </c>
      <c r="E234" s="3"/>
      <c r="F234" s="3"/>
      <c r="G234" s="3"/>
    </row>
    <row r="235" spans="2:7" ht="12.75">
      <c r="B235" s="22" t="s">
        <v>25</v>
      </c>
      <c r="C235" s="20">
        <v>0</v>
      </c>
      <c r="D235" s="21">
        <v>0</v>
      </c>
      <c r="E235" s="3"/>
      <c r="F235" s="3"/>
      <c r="G235" s="3"/>
    </row>
    <row r="236" spans="2:7" ht="12.75">
      <c r="B236" s="22" t="s">
        <v>27</v>
      </c>
      <c r="C236" s="20">
        <v>0</v>
      </c>
      <c r="D236" s="21">
        <v>0</v>
      </c>
      <c r="E236" s="3"/>
      <c r="F236" s="3"/>
      <c r="G236" s="3"/>
    </row>
    <row r="237" spans="2:7" ht="12.75">
      <c r="B237" s="22" t="s">
        <v>29</v>
      </c>
      <c r="C237" s="20">
        <v>0</v>
      </c>
      <c r="D237" s="21">
        <v>0</v>
      </c>
      <c r="E237" s="3"/>
      <c r="F237" s="3"/>
      <c r="G237" s="3"/>
    </row>
    <row r="238" spans="2:7" ht="12.75">
      <c r="B238" s="22" t="s">
        <v>33</v>
      </c>
      <c r="C238" s="20">
        <v>0</v>
      </c>
      <c r="D238" s="21">
        <v>0</v>
      </c>
      <c r="E238" s="3"/>
      <c r="F238" s="3"/>
      <c r="G238" s="3"/>
    </row>
    <row r="239" spans="2:7" ht="12.75">
      <c r="B239" s="22" t="s">
        <v>34</v>
      </c>
      <c r="C239" s="20">
        <v>0</v>
      </c>
      <c r="D239" s="21">
        <v>0</v>
      </c>
      <c r="E239" s="3"/>
      <c r="F239" s="3"/>
      <c r="G239" s="3"/>
    </row>
    <row r="240" spans="2:7" ht="12.75">
      <c r="B240" s="22" t="s">
        <v>35</v>
      </c>
      <c r="C240" s="20">
        <v>0</v>
      </c>
      <c r="D240" s="21">
        <v>0</v>
      </c>
      <c r="E240" s="3"/>
      <c r="F240" s="3"/>
      <c r="G240" s="3"/>
    </row>
    <row r="241" spans="2:7" ht="12.75">
      <c r="B241" s="22" t="s">
        <v>36</v>
      </c>
      <c r="C241" s="20">
        <v>0</v>
      </c>
      <c r="D241" s="21">
        <v>0</v>
      </c>
      <c r="E241" s="3"/>
      <c r="F241" s="3"/>
      <c r="G241" s="3"/>
    </row>
    <row r="242" spans="2:7" ht="12.75">
      <c r="B242" s="22" t="s">
        <v>37</v>
      </c>
      <c r="C242" s="20">
        <v>0</v>
      </c>
      <c r="D242" s="21">
        <v>0</v>
      </c>
      <c r="E242" s="3"/>
      <c r="F242" s="3"/>
      <c r="G242" s="3"/>
    </row>
    <row r="243" spans="2:7" ht="13.5" thickBot="1">
      <c r="B243" s="26" t="s">
        <v>38</v>
      </c>
      <c r="C243" s="27">
        <v>0</v>
      </c>
      <c r="D243" s="28">
        <v>0</v>
      </c>
      <c r="E243" s="3"/>
      <c r="F243" s="3"/>
      <c r="G243" s="3"/>
    </row>
    <row r="244" spans="1:7" ht="13.5" thickBot="1">
      <c r="A244" s="29" t="s">
        <v>198</v>
      </c>
      <c r="B244" s="19" t="s">
        <v>23</v>
      </c>
      <c r="C244" s="20">
        <v>0</v>
      </c>
      <c r="D244" s="21">
        <v>0</v>
      </c>
      <c r="E244" s="3"/>
      <c r="F244" s="3"/>
      <c r="G244" s="3"/>
    </row>
    <row r="245" spans="2:7" ht="12.75">
      <c r="B245" s="22" t="s">
        <v>24</v>
      </c>
      <c r="C245" s="20">
        <v>5</v>
      </c>
      <c r="D245" s="21">
        <v>0</v>
      </c>
      <c r="E245" s="3"/>
      <c r="F245" s="3"/>
      <c r="G245" s="3"/>
    </row>
    <row r="246" spans="2:7" ht="12.75">
      <c r="B246" s="22" t="s">
        <v>25</v>
      </c>
      <c r="C246" s="20">
        <v>19</v>
      </c>
      <c r="D246" s="21">
        <v>0</v>
      </c>
      <c r="E246" s="3"/>
      <c r="F246" s="3"/>
      <c r="G246" s="3"/>
    </row>
    <row r="247" spans="2:7" ht="12.75">
      <c r="B247" s="22" t="s">
        <v>27</v>
      </c>
      <c r="C247" s="20">
        <v>33</v>
      </c>
      <c r="D247" s="21">
        <v>0</v>
      </c>
      <c r="E247" s="3"/>
      <c r="F247" s="3"/>
      <c r="G247" s="3"/>
    </row>
    <row r="248" spans="2:7" ht="12.75">
      <c r="B248" s="22" t="s">
        <v>29</v>
      </c>
      <c r="C248" s="20">
        <v>59</v>
      </c>
      <c r="D248" s="21">
        <v>0</v>
      </c>
      <c r="E248" s="3"/>
      <c r="F248" s="3"/>
      <c r="G248" s="3"/>
    </row>
    <row r="249" spans="2:7" ht="12.75">
      <c r="B249" s="22" t="s">
        <v>33</v>
      </c>
      <c r="C249" s="20">
        <v>30</v>
      </c>
      <c r="D249" s="21">
        <v>1</v>
      </c>
      <c r="E249" s="3"/>
      <c r="F249" s="3"/>
      <c r="G249" s="3"/>
    </row>
    <row r="250" spans="2:7" ht="12.75">
      <c r="B250" s="22" t="s">
        <v>34</v>
      </c>
      <c r="C250" s="20">
        <v>30</v>
      </c>
      <c r="D250" s="21">
        <v>0</v>
      </c>
      <c r="E250" s="3"/>
      <c r="F250" s="3"/>
      <c r="G250" s="3"/>
    </row>
    <row r="251" spans="2:7" ht="12.75">
      <c r="B251" s="22" t="s">
        <v>35</v>
      </c>
      <c r="C251" s="20">
        <v>9</v>
      </c>
      <c r="D251" s="21">
        <v>0</v>
      </c>
      <c r="E251" s="3"/>
      <c r="F251" s="3"/>
      <c r="G251" s="3"/>
    </row>
    <row r="252" spans="2:7" ht="12.75">
      <c r="B252" s="22" t="s">
        <v>36</v>
      </c>
      <c r="C252" s="20">
        <v>1</v>
      </c>
      <c r="D252" s="21">
        <v>0</v>
      </c>
      <c r="E252" s="3"/>
      <c r="F252" s="3"/>
      <c r="G252" s="3"/>
    </row>
    <row r="253" spans="2:7" ht="12.75">
      <c r="B253" s="22" t="s">
        <v>37</v>
      </c>
      <c r="C253" s="20">
        <v>0</v>
      </c>
      <c r="D253" s="21">
        <v>0</v>
      </c>
      <c r="E253" s="3"/>
      <c r="F253" s="3"/>
      <c r="G253" s="3"/>
    </row>
    <row r="254" spans="2:7" ht="13.5" thickBot="1">
      <c r="B254" s="26" t="s">
        <v>38</v>
      </c>
      <c r="C254" s="27">
        <v>0</v>
      </c>
      <c r="D254" s="28">
        <v>0</v>
      </c>
      <c r="E254" s="3"/>
      <c r="F254" s="3"/>
      <c r="G254" s="3"/>
    </row>
    <row r="255" spans="1:7" ht="13.5" thickBot="1">
      <c r="A255" s="29" t="s">
        <v>199</v>
      </c>
      <c r="B255" s="30" t="s">
        <v>23</v>
      </c>
      <c r="C255" s="20">
        <v>0</v>
      </c>
      <c r="D255" s="21">
        <v>0</v>
      </c>
      <c r="E255" s="3"/>
      <c r="F255" s="3"/>
      <c r="G255" s="3"/>
    </row>
    <row r="256" spans="2:7" ht="12.75">
      <c r="B256" s="22" t="s">
        <v>24</v>
      </c>
      <c r="C256" s="20">
        <v>0</v>
      </c>
      <c r="D256" s="21">
        <v>0</v>
      </c>
      <c r="E256" s="3"/>
      <c r="F256" s="3"/>
      <c r="G256" s="3"/>
    </row>
    <row r="257" spans="2:7" ht="12.75">
      <c r="B257" s="22" t="s">
        <v>25</v>
      </c>
      <c r="C257" s="20">
        <v>0</v>
      </c>
      <c r="D257" s="21">
        <v>0</v>
      </c>
      <c r="E257" s="3"/>
      <c r="F257" s="3"/>
      <c r="G257" s="3"/>
    </row>
    <row r="258" spans="2:7" ht="12.75">
      <c r="B258" s="22" t="s">
        <v>27</v>
      </c>
      <c r="C258" s="20">
        <v>1</v>
      </c>
      <c r="D258" s="21">
        <v>0</v>
      </c>
      <c r="E258" s="3"/>
      <c r="F258" s="3"/>
      <c r="G258" s="3"/>
    </row>
    <row r="259" spans="2:7" ht="12.75">
      <c r="B259" s="22" t="s">
        <v>29</v>
      </c>
      <c r="C259" s="20">
        <v>0</v>
      </c>
      <c r="D259" s="21">
        <v>0</v>
      </c>
      <c r="E259" s="3"/>
      <c r="F259" s="3"/>
      <c r="G259" s="3"/>
    </row>
    <row r="260" spans="2:7" ht="12.75">
      <c r="B260" s="22" t="s">
        <v>33</v>
      </c>
      <c r="C260" s="20">
        <v>1</v>
      </c>
      <c r="D260" s="21">
        <v>0</v>
      </c>
      <c r="E260" s="3"/>
      <c r="F260" s="3"/>
      <c r="G260" s="3"/>
    </row>
    <row r="261" spans="2:7" ht="12.75">
      <c r="B261" s="22" t="s">
        <v>34</v>
      </c>
      <c r="C261" s="20">
        <v>0</v>
      </c>
      <c r="D261" s="21">
        <v>0</v>
      </c>
      <c r="E261" s="3"/>
      <c r="F261" s="3"/>
      <c r="G261" s="3"/>
    </row>
    <row r="262" spans="2:7" ht="12.75">
      <c r="B262" s="22" t="s">
        <v>35</v>
      </c>
      <c r="C262" s="20">
        <v>0</v>
      </c>
      <c r="D262" s="21">
        <v>0</v>
      </c>
      <c r="E262" s="3"/>
      <c r="F262" s="3"/>
      <c r="G262" s="3"/>
    </row>
    <row r="263" spans="2:7" ht="12.75">
      <c r="B263" s="22" t="s">
        <v>36</v>
      </c>
      <c r="C263" s="20">
        <v>0</v>
      </c>
      <c r="D263" s="21">
        <v>0</v>
      </c>
      <c r="E263" s="3"/>
      <c r="F263" s="3"/>
      <c r="G263" s="3"/>
    </row>
    <row r="264" spans="2:7" ht="12.75">
      <c r="B264" s="22" t="s">
        <v>37</v>
      </c>
      <c r="C264" s="20">
        <v>0</v>
      </c>
      <c r="D264" s="21">
        <v>0</v>
      </c>
      <c r="E264" s="3"/>
      <c r="F264" s="3"/>
      <c r="G264" s="3"/>
    </row>
    <row r="265" spans="2:7" ht="13.5" thickBot="1">
      <c r="B265" s="26" t="s">
        <v>38</v>
      </c>
      <c r="C265" s="27">
        <v>0</v>
      </c>
      <c r="D265" s="28">
        <v>0</v>
      </c>
      <c r="E265" s="3"/>
      <c r="F265" s="3"/>
      <c r="G265" s="3"/>
    </row>
    <row r="266" spans="1:7" ht="13.5" thickBot="1">
      <c r="A266" s="29" t="s">
        <v>200</v>
      </c>
      <c r="B266" s="30" t="s">
        <v>23</v>
      </c>
      <c r="C266" s="20">
        <v>0</v>
      </c>
      <c r="D266" s="21">
        <v>0</v>
      </c>
      <c r="E266" s="3"/>
      <c r="F266" s="3"/>
      <c r="G266" s="3"/>
    </row>
    <row r="267" spans="2:7" ht="12.75">
      <c r="B267" s="22" t="s">
        <v>24</v>
      </c>
      <c r="C267" s="20">
        <v>0</v>
      </c>
      <c r="D267" s="21">
        <v>0</v>
      </c>
      <c r="E267" s="3"/>
      <c r="F267" s="3"/>
      <c r="G267" s="3"/>
    </row>
    <row r="268" spans="2:7" ht="12.75">
      <c r="B268" s="22" t="s">
        <v>25</v>
      </c>
      <c r="C268" s="20">
        <v>3</v>
      </c>
      <c r="D268" s="21">
        <v>0</v>
      </c>
      <c r="E268" s="3"/>
      <c r="F268" s="3"/>
      <c r="G268" s="3"/>
    </row>
    <row r="269" spans="2:7" ht="12.75">
      <c r="B269" s="22" t="s">
        <v>27</v>
      </c>
      <c r="C269" s="20">
        <v>4</v>
      </c>
      <c r="D269" s="21">
        <v>0</v>
      </c>
      <c r="E269" s="3"/>
      <c r="F269" s="3"/>
      <c r="G269" s="3"/>
    </row>
    <row r="270" spans="2:7" ht="12.75">
      <c r="B270" s="22" t="s">
        <v>29</v>
      </c>
      <c r="C270" s="20">
        <v>4</v>
      </c>
      <c r="D270" s="21">
        <v>0</v>
      </c>
      <c r="E270" s="3"/>
      <c r="F270" s="3"/>
      <c r="G270" s="3"/>
    </row>
    <row r="271" spans="2:7" ht="12.75">
      <c r="B271" s="22" t="s">
        <v>33</v>
      </c>
      <c r="C271" s="20">
        <v>1</v>
      </c>
      <c r="D271" s="21">
        <v>0</v>
      </c>
      <c r="E271" s="3"/>
      <c r="F271" s="3"/>
      <c r="G271" s="3"/>
    </row>
    <row r="272" spans="2:7" ht="12.75">
      <c r="B272" s="22" t="s">
        <v>34</v>
      </c>
      <c r="C272" s="20">
        <v>0</v>
      </c>
      <c r="D272" s="21">
        <v>0</v>
      </c>
      <c r="E272" s="3"/>
      <c r="F272" s="3"/>
      <c r="G272" s="3"/>
    </row>
    <row r="273" spans="2:7" ht="12.75">
      <c r="B273" s="22" t="s">
        <v>35</v>
      </c>
      <c r="C273" s="20">
        <v>1</v>
      </c>
      <c r="D273" s="21">
        <v>0</v>
      </c>
      <c r="E273" s="3"/>
      <c r="F273" s="3"/>
      <c r="G273" s="3"/>
    </row>
    <row r="274" spans="2:7" ht="12.75">
      <c r="B274" s="22" t="s">
        <v>36</v>
      </c>
      <c r="C274" s="20">
        <v>0</v>
      </c>
      <c r="D274" s="21">
        <v>0</v>
      </c>
      <c r="E274" s="3"/>
      <c r="F274" s="3"/>
      <c r="G274" s="3"/>
    </row>
    <row r="275" spans="2:7" ht="12.75">
      <c r="B275" s="22" t="s">
        <v>37</v>
      </c>
      <c r="C275" s="20">
        <v>0</v>
      </c>
      <c r="D275" s="21">
        <v>0</v>
      </c>
      <c r="E275" s="3"/>
      <c r="F275" s="3"/>
      <c r="G275" s="3"/>
    </row>
    <row r="276" spans="2:7" ht="13.5" thickBot="1">
      <c r="B276" s="26" t="s">
        <v>38</v>
      </c>
      <c r="C276" s="27">
        <v>0</v>
      </c>
      <c r="D276" s="28">
        <v>0</v>
      </c>
      <c r="E276" s="3"/>
      <c r="F276" s="3"/>
      <c r="G276" s="3"/>
    </row>
    <row r="277" spans="1:7" ht="13.5" thickBot="1">
      <c r="A277" s="29" t="s">
        <v>201</v>
      </c>
      <c r="B277" s="30" t="s">
        <v>23</v>
      </c>
      <c r="C277" s="20">
        <v>0</v>
      </c>
      <c r="D277" s="21">
        <v>0</v>
      </c>
      <c r="E277" s="3"/>
      <c r="F277" s="3"/>
      <c r="G277" s="3"/>
    </row>
    <row r="278" spans="2:7" ht="12.75">
      <c r="B278" s="22" t="s">
        <v>24</v>
      </c>
      <c r="C278" s="20">
        <v>0</v>
      </c>
      <c r="D278" s="21">
        <v>0</v>
      </c>
      <c r="E278" s="3"/>
      <c r="F278" s="3"/>
      <c r="G278" s="3"/>
    </row>
    <row r="279" spans="2:7" ht="12.75">
      <c r="B279" s="22" t="s">
        <v>25</v>
      </c>
      <c r="C279" s="20">
        <v>0</v>
      </c>
      <c r="D279" s="21">
        <v>0</v>
      </c>
      <c r="E279" s="3"/>
      <c r="F279" s="3"/>
      <c r="G279" s="3"/>
    </row>
    <row r="280" spans="2:7" ht="12.75">
      <c r="B280" s="22" t="s">
        <v>27</v>
      </c>
      <c r="C280" s="20">
        <v>1</v>
      </c>
      <c r="D280" s="21">
        <v>0</v>
      </c>
      <c r="E280" s="3"/>
      <c r="F280" s="3"/>
      <c r="G280" s="3"/>
    </row>
    <row r="281" spans="2:7" ht="12.75">
      <c r="B281" s="22" t="s">
        <v>29</v>
      </c>
      <c r="C281" s="20">
        <v>1</v>
      </c>
      <c r="D281" s="21">
        <v>0</v>
      </c>
      <c r="E281" s="3"/>
      <c r="F281" s="3"/>
      <c r="G281" s="3"/>
    </row>
    <row r="282" spans="2:7" ht="12.75">
      <c r="B282" s="22" t="s">
        <v>33</v>
      </c>
      <c r="C282" s="20">
        <v>2</v>
      </c>
      <c r="D282" s="21">
        <v>0</v>
      </c>
      <c r="E282" s="3"/>
      <c r="F282" s="3"/>
      <c r="G282" s="3"/>
    </row>
    <row r="283" spans="2:7" ht="12.75">
      <c r="B283" s="22" t="s">
        <v>34</v>
      </c>
      <c r="C283" s="20">
        <v>0</v>
      </c>
      <c r="D283" s="21">
        <v>0</v>
      </c>
      <c r="E283" s="3"/>
      <c r="F283" s="3"/>
      <c r="G283" s="3"/>
    </row>
    <row r="284" spans="2:7" ht="12.75">
      <c r="B284" s="22" t="s">
        <v>35</v>
      </c>
      <c r="C284" s="20">
        <v>0</v>
      </c>
      <c r="D284" s="21">
        <v>0</v>
      </c>
      <c r="E284" s="3"/>
      <c r="F284" s="3"/>
      <c r="G284" s="3"/>
    </row>
    <row r="285" spans="2:7" ht="12.75">
      <c r="B285" s="22" t="s">
        <v>36</v>
      </c>
      <c r="C285" s="20">
        <v>0</v>
      </c>
      <c r="D285" s="21">
        <v>0</v>
      </c>
      <c r="E285" s="3"/>
      <c r="F285" s="3"/>
      <c r="G285" s="3"/>
    </row>
    <row r="286" spans="2:7" ht="12.75">
      <c r="B286" s="22" t="s">
        <v>37</v>
      </c>
      <c r="C286" s="20">
        <v>0</v>
      </c>
      <c r="D286" s="21">
        <v>0</v>
      </c>
      <c r="E286" s="3"/>
      <c r="F286" s="3"/>
      <c r="G286" s="3"/>
    </row>
    <row r="287" spans="2:7" ht="13.5" thickBot="1">
      <c r="B287" s="26" t="s">
        <v>38</v>
      </c>
      <c r="C287" s="27">
        <v>0</v>
      </c>
      <c r="D287" s="28">
        <v>0</v>
      </c>
      <c r="E287" s="3"/>
      <c r="F287" s="3"/>
      <c r="G287" s="3"/>
    </row>
    <row r="288" spans="1:7" ht="13.5" thickBot="1">
      <c r="A288" s="18" t="s">
        <v>202</v>
      </c>
      <c r="B288" s="19" t="s">
        <v>23</v>
      </c>
      <c r="C288" s="20">
        <v>1</v>
      </c>
      <c r="D288" s="21">
        <v>0</v>
      </c>
      <c r="E288" s="3"/>
      <c r="F288" s="3"/>
      <c r="G288" s="3"/>
    </row>
    <row r="289" spans="2:7" ht="12.75">
      <c r="B289" s="22" t="s">
        <v>24</v>
      </c>
      <c r="C289" s="20">
        <v>0</v>
      </c>
      <c r="D289" s="21">
        <v>0</v>
      </c>
      <c r="E289" s="3"/>
      <c r="F289" s="3"/>
      <c r="G289" s="3"/>
    </row>
    <row r="290" spans="2:7" ht="12.75">
      <c r="B290" s="22" t="s">
        <v>25</v>
      </c>
      <c r="C290" s="20">
        <v>2</v>
      </c>
      <c r="D290" s="21">
        <v>0</v>
      </c>
      <c r="E290" s="3"/>
      <c r="F290" s="3"/>
      <c r="G290" s="3"/>
    </row>
    <row r="291" spans="2:7" ht="12.75">
      <c r="B291" s="22" t="s">
        <v>27</v>
      </c>
      <c r="C291" s="20">
        <v>2</v>
      </c>
      <c r="D291" s="21">
        <v>0</v>
      </c>
      <c r="E291" s="3"/>
      <c r="F291" s="3"/>
      <c r="G291" s="3"/>
    </row>
    <row r="292" spans="2:7" ht="12.75">
      <c r="B292" s="22" t="s">
        <v>29</v>
      </c>
      <c r="C292" s="20">
        <v>10</v>
      </c>
      <c r="D292" s="21">
        <v>0</v>
      </c>
      <c r="E292" s="3"/>
      <c r="F292" s="3"/>
      <c r="G292" s="3"/>
    </row>
    <row r="293" spans="2:7" ht="12.75">
      <c r="B293" s="22" t="s">
        <v>33</v>
      </c>
      <c r="C293" s="20">
        <v>3</v>
      </c>
      <c r="D293" s="21">
        <v>0</v>
      </c>
      <c r="E293" s="3"/>
      <c r="F293" s="3"/>
      <c r="G293" s="3"/>
    </row>
    <row r="294" spans="2:7" ht="12.75">
      <c r="B294" s="22" t="s">
        <v>34</v>
      </c>
      <c r="C294" s="20">
        <v>3</v>
      </c>
      <c r="D294" s="21">
        <v>0</v>
      </c>
      <c r="E294" s="3"/>
      <c r="F294" s="3"/>
      <c r="G294" s="3"/>
    </row>
    <row r="295" spans="2:7" ht="12.75">
      <c r="B295" s="22" t="s">
        <v>35</v>
      </c>
      <c r="C295" s="20">
        <v>0</v>
      </c>
      <c r="D295" s="21">
        <v>0</v>
      </c>
      <c r="E295" s="3"/>
      <c r="F295" s="3"/>
      <c r="G295" s="3"/>
    </row>
    <row r="296" spans="2:7" ht="12.75">
      <c r="B296" s="22" t="s">
        <v>36</v>
      </c>
      <c r="C296" s="20">
        <v>0</v>
      </c>
      <c r="D296" s="21">
        <v>0</v>
      </c>
      <c r="E296" s="3"/>
      <c r="F296" s="3"/>
      <c r="G296" s="3"/>
    </row>
    <row r="297" spans="2:7" ht="12.75">
      <c r="B297" s="22" t="s">
        <v>37</v>
      </c>
      <c r="C297" s="20">
        <v>0</v>
      </c>
      <c r="D297" s="21">
        <v>0</v>
      </c>
      <c r="E297" s="3"/>
      <c r="F297" s="3"/>
      <c r="G297" s="3"/>
    </row>
    <row r="298" spans="2:7" ht="13.5" thickBot="1">
      <c r="B298" s="26" t="s">
        <v>38</v>
      </c>
      <c r="C298" s="27">
        <v>0</v>
      </c>
      <c r="D298" s="28">
        <v>0</v>
      </c>
      <c r="E298" s="3"/>
      <c r="F298" s="3"/>
      <c r="G298" s="3"/>
    </row>
    <row r="299" spans="1:7" ht="13.5" thickBot="1">
      <c r="A299" s="29" t="s">
        <v>203</v>
      </c>
      <c r="B299" s="30" t="s">
        <v>23</v>
      </c>
      <c r="C299" s="20">
        <v>0</v>
      </c>
      <c r="D299" s="21">
        <v>0</v>
      </c>
      <c r="E299" s="3"/>
      <c r="F299" s="3"/>
      <c r="G299" s="3"/>
    </row>
    <row r="300" spans="2:7" ht="12.75">
      <c r="B300" s="22" t="s">
        <v>24</v>
      </c>
      <c r="C300" s="20">
        <v>0</v>
      </c>
      <c r="D300" s="21">
        <v>0</v>
      </c>
      <c r="E300" s="3"/>
      <c r="F300" s="3"/>
      <c r="G300" s="3"/>
    </row>
    <row r="301" spans="2:7" ht="12.75">
      <c r="B301" s="22" t="s">
        <v>25</v>
      </c>
      <c r="C301" s="20">
        <v>0</v>
      </c>
      <c r="D301" s="21">
        <v>0</v>
      </c>
      <c r="E301" s="3"/>
      <c r="F301" s="3"/>
      <c r="G301" s="3"/>
    </row>
    <row r="302" spans="2:7" ht="12.75">
      <c r="B302" s="22" t="s">
        <v>27</v>
      </c>
      <c r="C302" s="20">
        <v>0</v>
      </c>
      <c r="D302" s="21">
        <v>0</v>
      </c>
      <c r="E302" s="3"/>
      <c r="F302" s="3"/>
      <c r="G302" s="3"/>
    </row>
    <row r="303" spans="2:7" ht="12.75">
      <c r="B303" s="22" t="s">
        <v>29</v>
      </c>
      <c r="C303" s="20">
        <v>0</v>
      </c>
      <c r="D303" s="21">
        <v>2</v>
      </c>
      <c r="E303" s="3"/>
      <c r="F303" s="3"/>
      <c r="G303" s="3"/>
    </row>
    <row r="304" spans="2:7" ht="12.75">
      <c r="B304" s="22" t="s">
        <v>33</v>
      </c>
      <c r="C304" s="20">
        <v>0</v>
      </c>
      <c r="D304" s="21">
        <v>4</v>
      </c>
      <c r="E304" s="3"/>
      <c r="F304" s="3"/>
      <c r="G304" s="3"/>
    </row>
    <row r="305" spans="2:7" ht="12.75">
      <c r="B305" s="22" t="s">
        <v>34</v>
      </c>
      <c r="C305" s="20">
        <v>0</v>
      </c>
      <c r="D305" s="21">
        <v>11</v>
      </c>
      <c r="E305" s="3"/>
      <c r="F305" s="3"/>
      <c r="G305" s="3"/>
    </row>
    <row r="306" spans="2:7" ht="12.75">
      <c r="B306" s="22" t="s">
        <v>35</v>
      </c>
      <c r="C306" s="20">
        <v>0</v>
      </c>
      <c r="D306" s="21">
        <v>11</v>
      </c>
      <c r="E306" s="3"/>
      <c r="F306" s="3"/>
      <c r="G306" s="3"/>
    </row>
    <row r="307" spans="2:7" ht="12.75">
      <c r="B307" s="22" t="s">
        <v>36</v>
      </c>
      <c r="C307" s="20">
        <v>0</v>
      </c>
      <c r="D307" s="21">
        <v>8</v>
      </c>
      <c r="E307" s="3"/>
      <c r="F307" s="3"/>
      <c r="G307" s="3"/>
    </row>
    <row r="308" spans="2:7" ht="12.75">
      <c r="B308" s="22" t="s">
        <v>37</v>
      </c>
      <c r="C308" s="20">
        <v>0</v>
      </c>
      <c r="D308" s="21">
        <v>1</v>
      </c>
      <c r="E308" s="3"/>
      <c r="F308" s="3"/>
      <c r="G308" s="3"/>
    </row>
    <row r="309" spans="2:7" ht="13.5" thickBot="1">
      <c r="B309" s="26" t="s">
        <v>38</v>
      </c>
      <c r="C309" s="27">
        <v>0</v>
      </c>
      <c r="D309" s="28">
        <v>0</v>
      </c>
      <c r="E309" s="3"/>
      <c r="F309" s="3"/>
      <c r="G309" s="3"/>
    </row>
    <row r="310" spans="1:7" ht="13.5" thickBot="1">
      <c r="A310" s="29" t="s">
        <v>204</v>
      </c>
      <c r="B310" s="30" t="s">
        <v>23</v>
      </c>
      <c r="C310" s="20">
        <v>0</v>
      </c>
      <c r="D310" s="21">
        <v>0</v>
      </c>
      <c r="E310" s="3"/>
      <c r="F310" s="3"/>
      <c r="G310" s="3"/>
    </row>
    <row r="311" spans="2:7" ht="12.75">
      <c r="B311" s="22" t="s">
        <v>24</v>
      </c>
      <c r="C311" s="20">
        <v>0</v>
      </c>
      <c r="D311" s="21">
        <v>1</v>
      </c>
      <c r="E311" s="3"/>
      <c r="F311" s="3"/>
      <c r="G311" s="3"/>
    </row>
    <row r="312" spans="2:7" ht="12.75">
      <c r="B312" s="22" t="s">
        <v>25</v>
      </c>
      <c r="C312" s="20">
        <v>0</v>
      </c>
      <c r="D312" s="21">
        <v>2</v>
      </c>
      <c r="E312" s="3"/>
      <c r="F312" s="3"/>
      <c r="G312" s="3"/>
    </row>
    <row r="313" spans="2:7" ht="12.75">
      <c r="B313" s="22" t="s">
        <v>27</v>
      </c>
      <c r="C313" s="20">
        <v>0</v>
      </c>
      <c r="D313" s="21">
        <v>3</v>
      </c>
      <c r="E313" s="3"/>
      <c r="F313" s="3"/>
      <c r="G313" s="3"/>
    </row>
    <row r="314" spans="2:7" ht="12.75">
      <c r="B314" s="22" t="s">
        <v>29</v>
      </c>
      <c r="C314" s="20">
        <v>0</v>
      </c>
      <c r="D314" s="21">
        <v>0</v>
      </c>
      <c r="E314" s="3"/>
      <c r="F314" s="3"/>
      <c r="G314" s="3"/>
    </row>
    <row r="315" spans="2:7" ht="12.75">
      <c r="B315" s="22" t="s">
        <v>33</v>
      </c>
      <c r="C315" s="20">
        <v>0</v>
      </c>
      <c r="D315" s="21">
        <v>0</v>
      </c>
      <c r="E315" s="3"/>
      <c r="F315" s="3"/>
      <c r="G315" s="3"/>
    </row>
    <row r="316" spans="2:7" ht="12.75">
      <c r="B316" s="22" t="s">
        <v>34</v>
      </c>
      <c r="C316" s="20">
        <v>0</v>
      </c>
      <c r="D316" s="21">
        <v>1</v>
      </c>
      <c r="E316" s="3"/>
      <c r="F316" s="3"/>
      <c r="G316" s="3"/>
    </row>
    <row r="317" spans="2:7" ht="12.75">
      <c r="B317" s="22" t="s">
        <v>35</v>
      </c>
      <c r="C317" s="20">
        <v>0</v>
      </c>
      <c r="D317" s="21">
        <v>0</v>
      </c>
      <c r="E317" s="3"/>
      <c r="F317" s="3"/>
      <c r="G317" s="3"/>
    </row>
    <row r="318" spans="2:7" ht="12.75">
      <c r="B318" s="22" t="s">
        <v>36</v>
      </c>
      <c r="C318" s="20">
        <v>0</v>
      </c>
      <c r="D318" s="21">
        <v>0</v>
      </c>
      <c r="E318" s="3"/>
      <c r="F318" s="3"/>
      <c r="G318" s="3"/>
    </row>
    <row r="319" spans="2:7" ht="12.75">
      <c r="B319" s="22" t="s">
        <v>37</v>
      </c>
      <c r="C319" s="20">
        <v>0</v>
      </c>
      <c r="D319" s="21">
        <v>0</v>
      </c>
      <c r="E319" s="3"/>
      <c r="F319" s="3"/>
      <c r="G319" s="3"/>
    </row>
    <row r="320" spans="2:7" ht="13.5" thickBot="1">
      <c r="B320" s="26" t="s">
        <v>38</v>
      </c>
      <c r="C320" s="27">
        <v>0</v>
      </c>
      <c r="D320" s="28">
        <v>0</v>
      </c>
      <c r="E320" s="3"/>
      <c r="F320" s="3"/>
      <c r="G320" s="3"/>
    </row>
    <row r="321" spans="1:7" ht="13.5" thickBot="1">
      <c r="A321" s="29" t="s">
        <v>205</v>
      </c>
      <c r="B321" s="19" t="s">
        <v>23</v>
      </c>
      <c r="C321" s="20">
        <v>0</v>
      </c>
      <c r="D321" s="21">
        <v>0</v>
      </c>
      <c r="E321" s="3"/>
      <c r="F321" s="3"/>
      <c r="G321" s="3"/>
    </row>
    <row r="322" spans="2:7" ht="12.75">
      <c r="B322" s="22" t="s">
        <v>24</v>
      </c>
      <c r="C322" s="20">
        <v>0</v>
      </c>
      <c r="D322" s="21">
        <v>1</v>
      </c>
      <c r="E322" s="3"/>
      <c r="F322" s="3"/>
      <c r="G322" s="3"/>
    </row>
    <row r="323" spans="2:7" ht="12.75">
      <c r="B323" s="22" t="s">
        <v>25</v>
      </c>
      <c r="C323" s="20">
        <v>0</v>
      </c>
      <c r="D323" s="21">
        <v>1</v>
      </c>
      <c r="E323" s="3"/>
      <c r="F323" s="3"/>
      <c r="G323" s="3"/>
    </row>
    <row r="324" spans="2:7" ht="12.75">
      <c r="B324" s="22" t="s">
        <v>27</v>
      </c>
      <c r="C324" s="20">
        <v>0</v>
      </c>
      <c r="D324" s="21">
        <v>0</v>
      </c>
      <c r="E324" s="3"/>
      <c r="F324" s="3"/>
      <c r="G324" s="3"/>
    </row>
    <row r="325" spans="2:7" ht="12.75">
      <c r="B325" s="22" t="s">
        <v>29</v>
      </c>
      <c r="C325" s="20">
        <v>0</v>
      </c>
      <c r="D325" s="21">
        <v>0</v>
      </c>
      <c r="E325" s="3"/>
      <c r="F325" s="3"/>
      <c r="G325" s="3"/>
    </row>
    <row r="326" spans="2:7" ht="12.75">
      <c r="B326" s="22" t="s">
        <v>33</v>
      </c>
      <c r="C326" s="20">
        <v>0</v>
      </c>
      <c r="D326" s="21">
        <v>0</v>
      </c>
      <c r="E326" s="3"/>
      <c r="F326" s="3"/>
      <c r="G326" s="3"/>
    </row>
    <row r="327" spans="2:7" ht="12.75">
      <c r="B327" s="22" t="s">
        <v>34</v>
      </c>
      <c r="C327" s="20">
        <v>0</v>
      </c>
      <c r="D327" s="21">
        <v>0</v>
      </c>
      <c r="E327" s="3"/>
      <c r="F327" s="3"/>
      <c r="G327" s="3"/>
    </row>
    <row r="328" spans="2:7" ht="12.75">
      <c r="B328" s="22" t="s">
        <v>35</v>
      </c>
      <c r="C328" s="20">
        <v>0</v>
      </c>
      <c r="D328" s="21">
        <v>0</v>
      </c>
      <c r="E328" s="3"/>
      <c r="F328" s="3"/>
      <c r="G328" s="3"/>
    </row>
    <row r="329" spans="2:7" ht="12.75">
      <c r="B329" s="22" t="s">
        <v>36</v>
      </c>
      <c r="C329" s="20">
        <v>0</v>
      </c>
      <c r="D329" s="21">
        <v>0</v>
      </c>
      <c r="E329" s="3"/>
      <c r="F329" s="3"/>
      <c r="G329" s="3"/>
    </row>
    <row r="330" spans="2:7" ht="12.75">
      <c r="B330" s="22" t="s">
        <v>37</v>
      </c>
      <c r="C330" s="20">
        <v>0</v>
      </c>
      <c r="D330" s="21">
        <v>0</v>
      </c>
      <c r="E330" s="3"/>
      <c r="F330" s="3"/>
      <c r="G330" s="3"/>
    </row>
    <row r="331" spans="2:7" ht="13.5" thickBot="1">
      <c r="B331" s="26" t="s">
        <v>38</v>
      </c>
      <c r="C331" s="27">
        <v>0</v>
      </c>
      <c r="D331" s="28">
        <v>0</v>
      </c>
      <c r="E331" s="3"/>
      <c r="F331" s="3"/>
      <c r="G331" s="3"/>
    </row>
    <row r="332" spans="1:7" ht="13.5" thickBot="1">
      <c r="A332" s="29" t="s">
        <v>206</v>
      </c>
      <c r="B332" s="30" t="s">
        <v>23</v>
      </c>
      <c r="C332" s="20">
        <v>0</v>
      </c>
      <c r="D332" s="21">
        <v>0</v>
      </c>
      <c r="E332" s="3"/>
      <c r="F332" s="3"/>
      <c r="G332" s="3"/>
    </row>
    <row r="333" spans="2:7" ht="12.75">
      <c r="B333" s="22" t="s">
        <v>24</v>
      </c>
      <c r="C333" s="20">
        <v>0</v>
      </c>
      <c r="D333" s="21">
        <v>0</v>
      </c>
      <c r="E333" s="3"/>
      <c r="F333" s="3"/>
      <c r="G333" s="3"/>
    </row>
    <row r="334" spans="2:7" ht="12.75">
      <c r="B334" s="22" t="s">
        <v>25</v>
      </c>
      <c r="C334" s="20">
        <v>0</v>
      </c>
      <c r="D334" s="21">
        <v>0</v>
      </c>
      <c r="E334" s="3"/>
      <c r="F334" s="3"/>
      <c r="G334" s="3"/>
    </row>
    <row r="335" spans="2:7" ht="12.75">
      <c r="B335" s="22" t="s">
        <v>27</v>
      </c>
      <c r="C335" s="20">
        <v>0</v>
      </c>
      <c r="D335" s="21">
        <v>4</v>
      </c>
      <c r="E335" s="3"/>
      <c r="F335" s="3"/>
      <c r="G335" s="3"/>
    </row>
    <row r="336" spans="2:7" ht="12.75">
      <c r="B336" s="22" t="s">
        <v>29</v>
      </c>
      <c r="C336" s="20">
        <v>0</v>
      </c>
      <c r="D336" s="21">
        <v>3</v>
      </c>
      <c r="E336" s="3"/>
      <c r="F336" s="3"/>
      <c r="G336" s="3"/>
    </row>
    <row r="337" spans="2:7" ht="12.75">
      <c r="B337" s="22" t="s">
        <v>33</v>
      </c>
      <c r="C337" s="20">
        <v>3</v>
      </c>
      <c r="D337" s="21">
        <v>2</v>
      </c>
      <c r="E337" s="3"/>
      <c r="F337" s="3"/>
      <c r="G337" s="3"/>
    </row>
    <row r="338" spans="2:7" ht="12.75">
      <c r="B338" s="22" t="s">
        <v>34</v>
      </c>
      <c r="C338" s="20">
        <v>1</v>
      </c>
      <c r="D338" s="21">
        <v>3</v>
      </c>
      <c r="E338" s="3"/>
      <c r="F338" s="3"/>
      <c r="G338" s="3"/>
    </row>
    <row r="339" spans="2:7" ht="12.75">
      <c r="B339" s="22" t="s">
        <v>35</v>
      </c>
      <c r="C339" s="20">
        <v>0</v>
      </c>
      <c r="D339" s="21">
        <v>2</v>
      </c>
      <c r="E339" s="3"/>
      <c r="F339" s="3"/>
      <c r="G339" s="3"/>
    </row>
    <row r="340" spans="2:7" ht="12.75">
      <c r="B340" s="22" t="s">
        <v>36</v>
      </c>
      <c r="C340" s="20">
        <v>0</v>
      </c>
      <c r="D340" s="21">
        <v>1</v>
      </c>
      <c r="E340" s="3"/>
      <c r="F340" s="3"/>
      <c r="G340" s="3"/>
    </row>
    <row r="341" spans="2:7" ht="12.75">
      <c r="B341" s="22" t="s">
        <v>37</v>
      </c>
      <c r="C341" s="20">
        <v>0</v>
      </c>
      <c r="D341" s="21">
        <v>0</v>
      </c>
      <c r="E341" s="3"/>
      <c r="F341" s="3"/>
      <c r="G341" s="3"/>
    </row>
    <row r="342" spans="2:7" ht="13.5" thickBot="1">
      <c r="B342" s="26" t="s">
        <v>38</v>
      </c>
      <c r="C342" s="27">
        <v>0</v>
      </c>
      <c r="D342" s="28">
        <v>0</v>
      </c>
      <c r="E342" s="3"/>
      <c r="F342" s="3"/>
      <c r="G342" s="3"/>
    </row>
    <row r="343" spans="1:7" ht="13.5" thickBot="1">
      <c r="A343" s="29" t="s">
        <v>131</v>
      </c>
      <c r="B343" s="30" t="s">
        <v>23</v>
      </c>
      <c r="C343" s="20">
        <v>0</v>
      </c>
      <c r="D343" s="21">
        <v>0</v>
      </c>
      <c r="E343" s="3"/>
      <c r="F343" s="3"/>
      <c r="G343" s="3"/>
    </row>
    <row r="344" spans="2:7" ht="12.75">
      <c r="B344" s="22" t="s">
        <v>24</v>
      </c>
      <c r="C344" s="20">
        <v>0</v>
      </c>
      <c r="D344" s="21">
        <v>0</v>
      </c>
      <c r="E344" s="3"/>
      <c r="F344" s="3"/>
      <c r="G344" s="3"/>
    </row>
    <row r="345" spans="2:7" ht="12.75">
      <c r="B345" s="22" t="s">
        <v>25</v>
      </c>
      <c r="C345" s="20">
        <v>0</v>
      </c>
      <c r="D345" s="21">
        <v>0</v>
      </c>
      <c r="E345" s="3"/>
      <c r="F345" s="3"/>
      <c r="G345" s="3"/>
    </row>
    <row r="346" spans="2:7" ht="12.75">
      <c r="B346" s="22" t="s">
        <v>27</v>
      </c>
      <c r="C346" s="20">
        <v>1</v>
      </c>
      <c r="D346" s="21">
        <v>0</v>
      </c>
      <c r="E346" s="3"/>
      <c r="F346" s="3"/>
      <c r="G346" s="3"/>
    </row>
    <row r="347" spans="2:7" ht="12.75">
      <c r="B347" s="22" t="s">
        <v>29</v>
      </c>
      <c r="C347" s="20">
        <v>0</v>
      </c>
      <c r="D347" s="21">
        <v>1</v>
      </c>
      <c r="E347" s="3"/>
      <c r="F347" s="3"/>
      <c r="G347" s="3"/>
    </row>
    <row r="348" spans="2:7" ht="12.75">
      <c r="B348" s="22" t="s">
        <v>33</v>
      </c>
      <c r="C348" s="20">
        <v>0</v>
      </c>
      <c r="D348" s="21">
        <v>3</v>
      </c>
      <c r="E348" s="3"/>
      <c r="F348" s="3"/>
      <c r="G348" s="3"/>
    </row>
    <row r="349" spans="2:7" ht="12.75">
      <c r="B349" s="22" t="s">
        <v>34</v>
      </c>
      <c r="C349" s="20">
        <v>0</v>
      </c>
      <c r="D349" s="21">
        <v>0</v>
      </c>
      <c r="E349" s="3"/>
      <c r="F349" s="3"/>
      <c r="G349" s="3"/>
    </row>
    <row r="350" spans="2:7" ht="12.75">
      <c r="B350" s="22" t="s">
        <v>35</v>
      </c>
      <c r="C350" s="20">
        <v>0</v>
      </c>
      <c r="D350" s="21">
        <v>1</v>
      </c>
      <c r="E350" s="3"/>
      <c r="F350" s="3"/>
      <c r="G350" s="3"/>
    </row>
    <row r="351" spans="2:7" ht="12.75">
      <c r="B351" s="22" t="s">
        <v>36</v>
      </c>
      <c r="C351" s="20">
        <v>0</v>
      </c>
      <c r="D351" s="21">
        <v>3</v>
      </c>
      <c r="E351" s="3"/>
      <c r="F351" s="3"/>
      <c r="G351" s="3"/>
    </row>
    <row r="352" spans="2:7" ht="12.75">
      <c r="B352" s="22" t="s">
        <v>37</v>
      </c>
      <c r="C352" s="20">
        <v>0</v>
      </c>
      <c r="D352" s="21">
        <v>0</v>
      </c>
      <c r="E352" s="3"/>
      <c r="F352" s="3"/>
      <c r="G352" s="3"/>
    </row>
    <row r="353" spans="2:7" ht="13.5" thickBot="1">
      <c r="B353" s="26" t="s">
        <v>38</v>
      </c>
      <c r="C353" s="27">
        <v>0</v>
      </c>
      <c r="D353" s="28">
        <v>0</v>
      </c>
      <c r="E353" s="3"/>
      <c r="F353" s="3"/>
      <c r="G353" s="3"/>
    </row>
    <row r="354" spans="1:7" ht="13.5" thickBot="1">
      <c r="A354" s="29" t="s">
        <v>132</v>
      </c>
      <c r="B354" s="30" t="s">
        <v>23</v>
      </c>
      <c r="C354" s="20">
        <v>0</v>
      </c>
      <c r="D354" s="21">
        <v>1</v>
      </c>
      <c r="E354" s="3"/>
      <c r="F354" s="3"/>
      <c r="G354" s="3"/>
    </row>
    <row r="355" spans="2:7" ht="12.75">
      <c r="B355" s="22" t="s">
        <v>24</v>
      </c>
      <c r="C355" s="20">
        <v>0</v>
      </c>
      <c r="D355" s="21">
        <v>0</v>
      </c>
      <c r="E355" s="3"/>
      <c r="F355" s="3"/>
      <c r="G355" s="3"/>
    </row>
    <row r="356" spans="2:7" ht="12.75">
      <c r="B356" s="22" t="s">
        <v>25</v>
      </c>
      <c r="C356" s="20">
        <v>0</v>
      </c>
      <c r="D356" s="21">
        <v>0</v>
      </c>
      <c r="E356" s="3"/>
      <c r="F356" s="3"/>
      <c r="G356" s="3"/>
    </row>
    <row r="357" spans="2:7" ht="12.75">
      <c r="B357" s="22" t="s">
        <v>27</v>
      </c>
      <c r="C357" s="20">
        <v>1</v>
      </c>
      <c r="D357" s="21">
        <v>0</v>
      </c>
      <c r="E357" s="3"/>
      <c r="F357" s="3"/>
      <c r="G357" s="3"/>
    </row>
    <row r="358" spans="2:7" ht="12.75">
      <c r="B358" s="22" t="s">
        <v>29</v>
      </c>
      <c r="C358" s="20">
        <v>0</v>
      </c>
      <c r="D358" s="21">
        <v>0</v>
      </c>
      <c r="E358" s="3"/>
      <c r="F358" s="3"/>
      <c r="G358" s="3"/>
    </row>
    <row r="359" spans="2:7" ht="12.75">
      <c r="B359" s="22" t="s">
        <v>33</v>
      </c>
      <c r="C359" s="20">
        <v>0</v>
      </c>
      <c r="D359" s="21">
        <v>0</v>
      </c>
      <c r="E359" s="3"/>
      <c r="F359" s="3"/>
      <c r="G359" s="3"/>
    </row>
    <row r="360" spans="2:7" ht="12.75">
      <c r="B360" s="22" t="s">
        <v>34</v>
      </c>
      <c r="C360" s="20">
        <v>0</v>
      </c>
      <c r="D360" s="21">
        <v>0</v>
      </c>
      <c r="E360" s="3"/>
      <c r="F360" s="3"/>
      <c r="G360" s="3"/>
    </row>
    <row r="361" spans="2:7" ht="12.75">
      <c r="B361" s="22" t="s">
        <v>35</v>
      </c>
      <c r="C361" s="20">
        <v>0</v>
      </c>
      <c r="D361" s="21">
        <v>0</v>
      </c>
      <c r="E361" s="3"/>
      <c r="F361" s="3"/>
      <c r="G361" s="3"/>
    </row>
    <row r="362" spans="2:7" ht="12.75">
      <c r="B362" s="22" t="s">
        <v>36</v>
      </c>
      <c r="C362" s="20">
        <v>0</v>
      </c>
      <c r="D362" s="21">
        <v>0</v>
      </c>
      <c r="E362" s="3"/>
      <c r="F362" s="3"/>
      <c r="G362" s="3"/>
    </row>
    <row r="363" spans="2:7" ht="12.75">
      <c r="B363" s="22" t="s">
        <v>37</v>
      </c>
      <c r="C363" s="20">
        <v>0</v>
      </c>
      <c r="D363" s="21">
        <v>0</v>
      </c>
      <c r="E363" s="3"/>
      <c r="F363" s="3"/>
      <c r="G363" s="3"/>
    </row>
    <row r="364" spans="2:7" ht="13.5" thickBot="1">
      <c r="B364" s="26" t="s">
        <v>38</v>
      </c>
      <c r="C364" s="27">
        <v>0</v>
      </c>
      <c r="D364" s="28">
        <v>0</v>
      </c>
      <c r="E364" s="3"/>
      <c r="F364" s="3"/>
      <c r="G364" s="3"/>
    </row>
    <row r="365" spans="1:7" ht="13.5" thickBot="1">
      <c r="A365" s="29" t="s">
        <v>133</v>
      </c>
      <c r="B365" s="30" t="s">
        <v>23</v>
      </c>
      <c r="C365" s="20">
        <v>0</v>
      </c>
      <c r="D365" s="21">
        <v>0</v>
      </c>
      <c r="E365" s="3"/>
      <c r="F365" s="3"/>
      <c r="G365" s="3"/>
    </row>
    <row r="366" spans="2:7" ht="12.75">
      <c r="B366" s="22" t="s">
        <v>24</v>
      </c>
      <c r="C366" s="20">
        <v>0</v>
      </c>
      <c r="D366" s="21">
        <v>0</v>
      </c>
      <c r="E366" s="3"/>
      <c r="F366" s="3"/>
      <c r="G366" s="3"/>
    </row>
    <row r="367" spans="2:7" ht="12.75">
      <c r="B367" s="22" t="s">
        <v>25</v>
      </c>
      <c r="C367" s="20">
        <v>1</v>
      </c>
      <c r="D367" s="21">
        <v>1</v>
      </c>
      <c r="E367" s="3"/>
      <c r="F367" s="3"/>
      <c r="G367" s="3"/>
    </row>
    <row r="368" spans="2:7" ht="12.75">
      <c r="B368" s="22" t="s">
        <v>27</v>
      </c>
      <c r="C368" s="20">
        <v>3</v>
      </c>
      <c r="D368" s="21">
        <v>3</v>
      </c>
      <c r="E368" s="3"/>
      <c r="F368" s="3"/>
      <c r="G368" s="3"/>
    </row>
    <row r="369" spans="2:7" ht="12.75">
      <c r="B369" s="22" t="s">
        <v>29</v>
      </c>
      <c r="C369" s="20">
        <v>0</v>
      </c>
      <c r="D369" s="21">
        <v>3</v>
      </c>
      <c r="E369" s="3"/>
      <c r="F369" s="3"/>
      <c r="G369" s="3"/>
    </row>
    <row r="370" spans="2:7" ht="12.75">
      <c r="B370" s="22" t="s">
        <v>33</v>
      </c>
      <c r="C370" s="20">
        <v>0</v>
      </c>
      <c r="D370" s="21">
        <v>3</v>
      </c>
      <c r="E370" s="3"/>
      <c r="F370" s="3"/>
      <c r="G370" s="3"/>
    </row>
    <row r="371" spans="2:7" ht="12.75">
      <c r="B371" s="22" t="s">
        <v>34</v>
      </c>
      <c r="C371" s="20">
        <v>2</v>
      </c>
      <c r="D371" s="21">
        <v>2</v>
      </c>
      <c r="E371" s="3"/>
      <c r="F371" s="3"/>
      <c r="G371" s="3"/>
    </row>
    <row r="372" spans="2:7" ht="12.75">
      <c r="B372" s="22" t="s">
        <v>35</v>
      </c>
      <c r="C372" s="20">
        <v>0</v>
      </c>
      <c r="D372" s="21">
        <v>2</v>
      </c>
      <c r="E372" s="3"/>
      <c r="F372" s="3"/>
      <c r="G372" s="3"/>
    </row>
    <row r="373" spans="2:7" ht="12.75">
      <c r="B373" s="22" t="s">
        <v>36</v>
      </c>
      <c r="C373" s="20">
        <v>0</v>
      </c>
      <c r="D373" s="21">
        <v>1</v>
      </c>
      <c r="E373" s="3"/>
      <c r="F373" s="3"/>
      <c r="G373" s="3"/>
    </row>
    <row r="374" spans="2:7" ht="12.75">
      <c r="B374" s="22" t="s">
        <v>37</v>
      </c>
      <c r="C374" s="20">
        <v>0</v>
      </c>
      <c r="D374" s="21">
        <v>0</v>
      </c>
      <c r="E374" s="3"/>
      <c r="F374" s="3"/>
      <c r="G374" s="3"/>
    </row>
    <row r="375" spans="2:7" ht="13.5" thickBot="1">
      <c r="B375" s="26" t="s">
        <v>38</v>
      </c>
      <c r="C375" s="27">
        <v>0</v>
      </c>
      <c r="D375" s="28">
        <v>0</v>
      </c>
      <c r="E375" s="3"/>
      <c r="F375" s="3"/>
      <c r="G375" s="3"/>
    </row>
    <row r="376" spans="1:7" ht="13.5" thickBot="1">
      <c r="A376" s="29" t="s">
        <v>134</v>
      </c>
      <c r="B376" s="30" t="s">
        <v>23</v>
      </c>
      <c r="C376" s="20">
        <v>0</v>
      </c>
      <c r="D376" s="21">
        <v>0</v>
      </c>
      <c r="E376" s="3"/>
      <c r="F376" s="3"/>
      <c r="G376" s="3"/>
    </row>
    <row r="377" spans="2:7" ht="12.75">
      <c r="B377" s="22" t="s">
        <v>24</v>
      </c>
      <c r="C377" s="20">
        <v>0</v>
      </c>
      <c r="D377" s="21">
        <v>0</v>
      </c>
      <c r="E377" s="3"/>
      <c r="F377" s="3"/>
      <c r="G377" s="3"/>
    </row>
    <row r="378" spans="2:7" ht="12.75">
      <c r="B378" s="22" t="s">
        <v>25</v>
      </c>
      <c r="C378" s="20">
        <v>0</v>
      </c>
      <c r="D378" s="21">
        <v>0</v>
      </c>
      <c r="E378" s="3"/>
      <c r="F378" s="3"/>
      <c r="G378" s="3"/>
    </row>
    <row r="379" spans="2:7" ht="12.75">
      <c r="B379" s="22" t="s">
        <v>27</v>
      </c>
      <c r="C379" s="20">
        <v>1</v>
      </c>
      <c r="D379" s="21">
        <v>1</v>
      </c>
      <c r="E379" s="3"/>
      <c r="F379" s="3"/>
      <c r="G379" s="3"/>
    </row>
    <row r="380" spans="2:7" ht="12.75">
      <c r="B380" s="22" t="s">
        <v>29</v>
      </c>
      <c r="C380" s="20">
        <v>3</v>
      </c>
      <c r="D380" s="21">
        <v>0</v>
      </c>
      <c r="E380" s="3"/>
      <c r="F380" s="3"/>
      <c r="G380" s="3"/>
    </row>
    <row r="381" spans="2:7" ht="12.75">
      <c r="B381" s="22" t="s">
        <v>33</v>
      </c>
      <c r="C381" s="20">
        <v>0</v>
      </c>
      <c r="D381" s="21">
        <v>0</v>
      </c>
      <c r="E381" s="3"/>
      <c r="F381" s="3"/>
      <c r="G381" s="3"/>
    </row>
    <row r="382" spans="2:7" ht="12.75">
      <c r="B382" s="22" t="s">
        <v>34</v>
      </c>
      <c r="C382" s="20">
        <v>0</v>
      </c>
      <c r="D382" s="21">
        <v>0</v>
      </c>
      <c r="E382" s="3"/>
      <c r="F382" s="3"/>
      <c r="G382" s="3"/>
    </row>
    <row r="383" spans="2:7" ht="12.75">
      <c r="B383" s="22" t="s">
        <v>35</v>
      </c>
      <c r="C383" s="20">
        <v>0</v>
      </c>
      <c r="D383" s="21">
        <v>0</v>
      </c>
      <c r="E383" s="3"/>
      <c r="F383" s="3"/>
      <c r="G383" s="3"/>
    </row>
    <row r="384" spans="2:7" ht="12.75">
      <c r="B384" s="22" t="s">
        <v>36</v>
      </c>
      <c r="C384" s="20">
        <v>0</v>
      </c>
      <c r="D384" s="21">
        <v>0</v>
      </c>
      <c r="E384" s="3"/>
      <c r="F384" s="3"/>
      <c r="G384" s="3"/>
    </row>
    <row r="385" spans="2:7" ht="12.75">
      <c r="B385" s="22" t="s">
        <v>37</v>
      </c>
      <c r="C385" s="20">
        <v>0</v>
      </c>
      <c r="D385" s="21">
        <v>0</v>
      </c>
      <c r="E385" s="3"/>
      <c r="F385" s="3"/>
      <c r="G385" s="3"/>
    </row>
    <row r="386" spans="2:7" ht="13.5" thickBot="1">
      <c r="B386" s="26" t="s">
        <v>38</v>
      </c>
      <c r="C386" s="27">
        <v>0</v>
      </c>
      <c r="D386" s="28">
        <v>0</v>
      </c>
      <c r="E386" s="3"/>
      <c r="F386" s="3"/>
      <c r="G386" s="3"/>
    </row>
    <row r="387" spans="1:7" ht="13.5" thickBot="1">
      <c r="A387" s="18" t="s">
        <v>135</v>
      </c>
      <c r="B387" s="19" t="s">
        <v>23</v>
      </c>
      <c r="C387" s="20">
        <v>0</v>
      </c>
      <c r="D387" s="21">
        <v>0</v>
      </c>
      <c r="E387" s="3"/>
      <c r="F387" s="3"/>
      <c r="G387" s="3"/>
    </row>
    <row r="388" spans="2:7" ht="12.75">
      <c r="B388" s="22" t="s">
        <v>24</v>
      </c>
      <c r="C388" s="20">
        <v>0</v>
      </c>
      <c r="D388" s="21">
        <v>0</v>
      </c>
      <c r="E388" s="3"/>
      <c r="F388" s="3"/>
      <c r="G388" s="3"/>
    </row>
    <row r="389" spans="2:7" ht="12.75">
      <c r="B389" s="22" t="s">
        <v>25</v>
      </c>
      <c r="C389" s="20">
        <v>0</v>
      </c>
      <c r="D389" s="21">
        <v>1</v>
      </c>
      <c r="E389" s="3"/>
      <c r="F389" s="3"/>
      <c r="G389" s="3"/>
    </row>
    <row r="390" spans="2:7" ht="12.75">
      <c r="B390" s="22" t="s">
        <v>27</v>
      </c>
      <c r="C390" s="20">
        <v>0</v>
      </c>
      <c r="D390" s="21">
        <v>0</v>
      </c>
      <c r="E390" s="3"/>
      <c r="F390" s="3"/>
      <c r="G390" s="3"/>
    </row>
    <row r="391" spans="2:7" ht="12.75">
      <c r="B391" s="22" t="s">
        <v>29</v>
      </c>
      <c r="C391" s="20">
        <v>1</v>
      </c>
      <c r="D391" s="21">
        <v>0</v>
      </c>
      <c r="E391" s="3"/>
      <c r="F391" s="3"/>
      <c r="G391" s="3"/>
    </row>
    <row r="392" spans="2:7" ht="12.75">
      <c r="B392" s="22" t="s">
        <v>33</v>
      </c>
      <c r="C392" s="20">
        <v>0</v>
      </c>
      <c r="D392" s="21">
        <v>0</v>
      </c>
      <c r="E392" s="3"/>
      <c r="F392" s="3"/>
      <c r="G392" s="3"/>
    </row>
    <row r="393" spans="2:7" ht="12.75">
      <c r="B393" s="22" t="s">
        <v>34</v>
      </c>
      <c r="C393" s="20">
        <v>0</v>
      </c>
      <c r="D393" s="21">
        <v>0</v>
      </c>
      <c r="E393" s="3"/>
      <c r="F393" s="3"/>
      <c r="G393" s="3"/>
    </row>
    <row r="394" spans="2:7" ht="12.75">
      <c r="B394" s="22" t="s">
        <v>35</v>
      </c>
      <c r="C394" s="20">
        <v>0</v>
      </c>
      <c r="D394" s="21">
        <v>0</v>
      </c>
      <c r="E394" s="3"/>
      <c r="F394" s="3"/>
      <c r="G394" s="3"/>
    </row>
    <row r="395" spans="2:7" ht="12.75">
      <c r="B395" s="22" t="s">
        <v>36</v>
      </c>
      <c r="C395" s="20">
        <v>0</v>
      </c>
      <c r="D395" s="21">
        <v>0</v>
      </c>
      <c r="E395" s="3"/>
      <c r="F395" s="3"/>
      <c r="G395" s="3"/>
    </row>
    <row r="396" spans="2:7" ht="12.75">
      <c r="B396" s="22" t="s">
        <v>37</v>
      </c>
      <c r="C396" s="20">
        <v>0</v>
      </c>
      <c r="D396" s="21">
        <v>0</v>
      </c>
      <c r="E396" s="3"/>
      <c r="F396" s="3"/>
      <c r="G396" s="3"/>
    </row>
    <row r="397" spans="2:7" ht="13.5" thickBot="1">
      <c r="B397" s="26" t="s">
        <v>38</v>
      </c>
      <c r="C397" s="27">
        <v>0</v>
      </c>
      <c r="D397" s="28">
        <v>0</v>
      </c>
      <c r="E397" s="3"/>
      <c r="F397" s="3"/>
      <c r="G397" s="3"/>
    </row>
    <row r="398" spans="1:5" ht="13.5" thickBot="1">
      <c r="A398" s="18" t="s">
        <v>136</v>
      </c>
      <c r="B398" s="19" t="s">
        <v>23</v>
      </c>
      <c r="C398" s="20">
        <v>0</v>
      </c>
      <c r="D398" s="21">
        <v>0</v>
      </c>
      <c r="E398" s="3"/>
    </row>
    <row r="399" spans="2:5" ht="12.75">
      <c r="B399" s="22" t="s">
        <v>24</v>
      </c>
      <c r="C399" s="20">
        <v>0</v>
      </c>
      <c r="D399" s="21">
        <v>0</v>
      </c>
      <c r="E399" s="3"/>
    </row>
    <row r="400" spans="2:5" ht="12.75">
      <c r="B400" s="22" t="s">
        <v>25</v>
      </c>
      <c r="C400" s="20">
        <v>0</v>
      </c>
      <c r="D400" s="21">
        <v>0</v>
      </c>
      <c r="E400" s="3"/>
    </row>
    <row r="401" spans="2:5" ht="12.75">
      <c r="B401" s="22" t="s">
        <v>27</v>
      </c>
      <c r="C401" s="20">
        <v>1</v>
      </c>
      <c r="D401" s="21">
        <v>0</v>
      </c>
      <c r="E401" s="3"/>
    </row>
    <row r="402" spans="2:5" ht="12.75">
      <c r="B402" s="22" t="s">
        <v>29</v>
      </c>
      <c r="C402" s="20">
        <v>1</v>
      </c>
      <c r="D402" s="21">
        <v>0</v>
      </c>
      <c r="E402" s="3"/>
    </row>
    <row r="403" spans="2:5" ht="12.75">
      <c r="B403" s="22" t="s">
        <v>33</v>
      </c>
      <c r="C403" s="20">
        <v>0</v>
      </c>
      <c r="D403" s="21">
        <v>1</v>
      </c>
      <c r="E403" s="3"/>
    </row>
    <row r="404" spans="2:5" ht="12.75">
      <c r="B404" s="22" t="s">
        <v>34</v>
      </c>
      <c r="C404" s="20">
        <v>0</v>
      </c>
      <c r="D404" s="21">
        <v>1</v>
      </c>
      <c r="E404" s="3"/>
    </row>
    <row r="405" spans="2:5" ht="12.75">
      <c r="B405" s="22" t="s">
        <v>35</v>
      </c>
      <c r="C405" s="20">
        <v>0</v>
      </c>
      <c r="D405" s="21">
        <v>0</v>
      </c>
      <c r="E405" s="3"/>
    </row>
    <row r="406" spans="2:5" ht="12.75">
      <c r="B406" s="22" t="s">
        <v>36</v>
      </c>
      <c r="C406" s="20">
        <v>0</v>
      </c>
      <c r="D406" s="21">
        <v>0</v>
      </c>
      <c r="E406" s="3"/>
    </row>
    <row r="407" spans="2:5" ht="12.75">
      <c r="B407" s="22" t="s">
        <v>37</v>
      </c>
      <c r="C407" s="20">
        <v>0</v>
      </c>
      <c r="D407" s="21">
        <v>0</v>
      </c>
      <c r="E407" s="3"/>
    </row>
    <row r="408" spans="2:5" ht="13.5" thickBot="1">
      <c r="B408" s="26" t="s">
        <v>38</v>
      </c>
      <c r="C408" s="27">
        <v>0</v>
      </c>
      <c r="D408" s="28">
        <v>0</v>
      </c>
      <c r="E408" s="3"/>
    </row>
    <row r="409" spans="1:5" ht="13.5" thickBot="1">
      <c r="A409" s="29" t="s">
        <v>137</v>
      </c>
      <c r="B409" s="30" t="s">
        <v>23</v>
      </c>
      <c r="C409" s="20">
        <v>0</v>
      </c>
      <c r="D409" s="21">
        <v>0</v>
      </c>
      <c r="E409" s="3"/>
    </row>
    <row r="410" spans="2:5" ht="12.75">
      <c r="B410" s="22" t="s">
        <v>24</v>
      </c>
      <c r="C410" s="20">
        <v>0</v>
      </c>
      <c r="D410" s="21">
        <v>0</v>
      </c>
      <c r="E410" s="3"/>
    </row>
    <row r="411" spans="2:5" ht="12.75">
      <c r="B411" s="22" t="s">
        <v>25</v>
      </c>
      <c r="C411" s="20">
        <v>0</v>
      </c>
      <c r="D411" s="21">
        <v>1</v>
      </c>
      <c r="E411" s="3"/>
    </row>
    <row r="412" spans="2:5" ht="12.75">
      <c r="B412" s="22" t="s">
        <v>27</v>
      </c>
      <c r="C412" s="20">
        <v>1</v>
      </c>
      <c r="D412" s="21">
        <v>0</v>
      </c>
      <c r="E412" s="3"/>
    </row>
    <row r="413" spans="2:5" ht="12.75">
      <c r="B413" s="22" t="s">
        <v>29</v>
      </c>
      <c r="C413" s="20">
        <v>2</v>
      </c>
      <c r="D413" s="21">
        <v>0</v>
      </c>
      <c r="E413" s="3"/>
    </row>
    <row r="414" spans="2:5" ht="12.75">
      <c r="B414" s="22" t="s">
        <v>33</v>
      </c>
      <c r="C414" s="20">
        <v>2</v>
      </c>
      <c r="D414" s="21">
        <v>0</v>
      </c>
      <c r="E414" s="3"/>
    </row>
    <row r="415" spans="2:5" ht="12.75">
      <c r="B415" s="22" t="s">
        <v>34</v>
      </c>
      <c r="C415" s="20">
        <v>0</v>
      </c>
      <c r="D415" s="21">
        <v>0</v>
      </c>
      <c r="E415" s="3"/>
    </row>
    <row r="416" spans="2:5" ht="12.75">
      <c r="B416" s="22" t="s">
        <v>35</v>
      </c>
      <c r="C416" s="20">
        <v>0</v>
      </c>
      <c r="D416" s="21">
        <v>0</v>
      </c>
      <c r="E416" s="3"/>
    </row>
    <row r="417" spans="2:5" ht="12.75">
      <c r="B417" s="22" t="s">
        <v>36</v>
      </c>
      <c r="C417" s="20">
        <v>0</v>
      </c>
      <c r="D417" s="21">
        <v>0</v>
      </c>
      <c r="E417" s="3"/>
    </row>
    <row r="418" spans="2:5" ht="12.75">
      <c r="B418" s="22" t="s">
        <v>37</v>
      </c>
      <c r="C418" s="20">
        <v>0</v>
      </c>
      <c r="D418" s="21">
        <v>1</v>
      </c>
      <c r="E418" s="3"/>
    </row>
    <row r="419" spans="2:5" ht="13.5" thickBot="1">
      <c r="B419" s="26" t="s">
        <v>38</v>
      </c>
      <c r="C419" s="27">
        <v>0</v>
      </c>
      <c r="D419" s="28">
        <v>0</v>
      </c>
      <c r="E419" s="3"/>
    </row>
    <row r="420" spans="1:5" ht="13.5" thickBot="1">
      <c r="A420" s="29" t="s">
        <v>138</v>
      </c>
      <c r="B420" s="30" t="s">
        <v>23</v>
      </c>
      <c r="C420" s="20">
        <v>0</v>
      </c>
      <c r="D420" s="21">
        <v>0</v>
      </c>
      <c r="E420" s="3"/>
    </row>
    <row r="421" spans="2:5" ht="12.75">
      <c r="B421" s="22" t="s">
        <v>24</v>
      </c>
      <c r="C421" s="20">
        <v>0</v>
      </c>
      <c r="D421" s="21">
        <v>0</v>
      </c>
      <c r="E421" s="3"/>
    </row>
    <row r="422" spans="2:5" ht="12.75">
      <c r="B422" s="22" t="s">
        <v>25</v>
      </c>
      <c r="C422" s="20">
        <v>0</v>
      </c>
      <c r="D422" s="21">
        <v>0</v>
      </c>
      <c r="E422" s="3"/>
    </row>
    <row r="423" spans="2:5" ht="12.75">
      <c r="B423" s="22" t="s">
        <v>27</v>
      </c>
      <c r="C423" s="20">
        <v>0</v>
      </c>
      <c r="D423" s="21">
        <v>0</v>
      </c>
      <c r="E423" s="3"/>
    </row>
    <row r="424" spans="2:5" ht="12.75">
      <c r="B424" s="22" t="s">
        <v>29</v>
      </c>
      <c r="C424" s="20">
        <v>0</v>
      </c>
      <c r="D424" s="21">
        <v>0</v>
      </c>
      <c r="E424" s="3"/>
    </row>
    <row r="425" spans="2:5" ht="12.75">
      <c r="B425" s="22" t="s">
        <v>33</v>
      </c>
      <c r="C425" s="20">
        <v>1</v>
      </c>
      <c r="D425" s="21">
        <v>0</v>
      </c>
      <c r="E425" s="3"/>
    </row>
    <row r="426" spans="2:5" ht="12.75">
      <c r="B426" s="22" t="s">
        <v>34</v>
      </c>
      <c r="C426" s="20">
        <v>0</v>
      </c>
      <c r="D426" s="21">
        <v>0</v>
      </c>
      <c r="E426" s="3"/>
    </row>
    <row r="427" spans="2:5" ht="12.75">
      <c r="B427" s="22" t="s">
        <v>35</v>
      </c>
      <c r="C427" s="20">
        <v>0</v>
      </c>
      <c r="D427" s="21">
        <v>0</v>
      </c>
      <c r="E427" s="3"/>
    </row>
    <row r="428" spans="2:5" ht="12.75">
      <c r="B428" s="22" t="s">
        <v>36</v>
      </c>
      <c r="C428" s="20">
        <v>0</v>
      </c>
      <c r="D428" s="21">
        <v>0</v>
      </c>
      <c r="E428" s="3"/>
    </row>
    <row r="429" spans="2:5" ht="12.75">
      <c r="B429" s="22" t="s">
        <v>37</v>
      </c>
      <c r="C429" s="20">
        <v>0</v>
      </c>
      <c r="D429" s="21">
        <v>0</v>
      </c>
      <c r="E429" s="3"/>
    </row>
    <row r="430" spans="2:5" ht="13.5" thickBot="1">
      <c r="B430" s="26" t="s">
        <v>38</v>
      </c>
      <c r="C430" s="27">
        <v>0</v>
      </c>
      <c r="D430" s="28">
        <v>0</v>
      </c>
      <c r="E430" s="3"/>
    </row>
    <row r="431" spans="1:5" ht="13.5" thickBot="1">
      <c r="A431" s="29" t="s">
        <v>139</v>
      </c>
      <c r="B431" s="19" t="s">
        <v>23</v>
      </c>
      <c r="C431" s="20">
        <v>0</v>
      </c>
      <c r="D431" s="21">
        <v>1</v>
      </c>
      <c r="E431" s="3"/>
    </row>
    <row r="432" spans="2:5" ht="12.75">
      <c r="B432" s="22" t="s">
        <v>24</v>
      </c>
      <c r="C432" s="20">
        <v>0</v>
      </c>
      <c r="D432" s="21">
        <v>0</v>
      </c>
      <c r="E432" s="3"/>
    </row>
    <row r="433" spans="2:5" ht="12.75">
      <c r="B433" s="22" t="s">
        <v>25</v>
      </c>
      <c r="C433" s="20">
        <v>0</v>
      </c>
      <c r="D433" s="21">
        <v>0</v>
      </c>
      <c r="E433" s="3"/>
    </row>
    <row r="434" spans="2:5" ht="12.75">
      <c r="B434" s="22" t="s">
        <v>27</v>
      </c>
      <c r="C434" s="20">
        <v>0</v>
      </c>
      <c r="D434" s="21">
        <v>0</v>
      </c>
      <c r="E434" s="3"/>
    </row>
    <row r="435" spans="2:5" ht="12.75">
      <c r="B435" s="22" t="s">
        <v>29</v>
      </c>
      <c r="C435" s="20">
        <v>0</v>
      </c>
      <c r="D435" s="21">
        <v>0</v>
      </c>
      <c r="E435" s="3"/>
    </row>
    <row r="436" spans="2:5" ht="12.75">
      <c r="B436" s="22" t="s">
        <v>33</v>
      </c>
      <c r="C436" s="20">
        <v>0</v>
      </c>
      <c r="D436" s="21">
        <v>0</v>
      </c>
      <c r="E436" s="3"/>
    </row>
    <row r="437" spans="2:5" ht="12.75">
      <c r="B437" s="22" t="s">
        <v>34</v>
      </c>
      <c r="C437" s="20">
        <v>0</v>
      </c>
      <c r="D437" s="21">
        <v>0</v>
      </c>
      <c r="E437" s="3"/>
    </row>
    <row r="438" spans="2:5" ht="12.75">
      <c r="B438" s="22" t="s">
        <v>35</v>
      </c>
      <c r="C438" s="20">
        <v>0</v>
      </c>
      <c r="D438" s="21">
        <v>1</v>
      </c>
      <c r="E438" s="3"/>
    </row>
    <row r="439" spans="2:5" ht="12.75">
      <c r="B439" s="22" t="s">
        <v>36</v>
      </c>
      <c r="C439" s="20">
        <v>0</v>
      </c>
      <c r="D439" s="21">
        <v>0</v>
      </c>
      <c r="E439" s="3"/>
    </row>
    <row r="440" spans="2:5" ht="12.75">
      <c r="B440" s="22" t="s">
        <v>37</v>
      </c>
      <c r="C440" s="20">
        <v>0</v>
      </c>
      <c r="D440" s="21">
        <v>0</v>
      </c>
      <c r="E440" s="3"/>
    </row>
    <row r="441" spans="2:5" ht="13.5" thickBot="1">
      <c r="B441" s="26" t="s">
        <v>38</v>
      </c>
      <c r="C441" s="27">
        <v>0</v>
      </c>
      <c r="D441" s="28">
        <v>0</v>
      </c>
      <c r="E441" s="3"/>
    </row>
    <row r="442" spans="1:5" ht="13.5" thickBot="1">
      <c r="A442" s="29" t="s">
        <v>140</v>
      </c>
      <c r="B442" s="30" t="s">
        <v>23</v>
      </c>
      <c r="C442" s="20">
        <v>0</v>
      </c>
      <c r="D442" s="21">
        <v>0</v>
      </c>
      <c r="E442" s="3"/>
    </row>
    <row r="443" spans="2:5" ht="12.75">
      <c r="B443" s="22" t="s">
        <v>24</v>
      </c>
      <c r="C443" s="20">
        <v>1</v>
      </c>
      <c r="D443" s="21">
        <v>1</v>
      </c>
      <c r="E443" s="3"/>
    </row>
    <row r="444" spans="2:5" ht="12.75">
      <c r="B444" s="22" t="s">
        <v>25</v>
      </c>
      <c r="C444" s="20">
        <v>0</v>
      </c>
      <c r="D444" s="21">
        <v>3</v>
      </c>
      <c r="E444" s="3"/>
    </row>
    <row r="445" spans="2:5" ht="12.75">
      <c r="B445" s="22" t="s">
        <v>27</v>
      </c>
      <c r="C445" s="20">
        <v>0</v>
      </c>
      <c r="D445" s="21">
        <v>0</v>
      </c>
      <c r="E445" s="3"/>
    </row>
    <row r="446" spans="2:5" ht="12.75">
      <c r="B446" s="22" t="s">
        <v>29</v>
      </c>
      <c r="C446" s="20">
        <v>1</v>
      </c>
      <c r="D446" s="21">
        <v>6</v>
      </c>
      <c r="E446" s="3"/>
    </row>
    <row r="447" spans="2:5" ht="12.75">
      <c r="B447" s="22" t="s">
        <v>33</v>
      </c>
      <c r="C447" s="20">
        <v>2</v>
      </c>
      <c r="D447" s="21">
        <v>2</v>
      </c>
      <c r="E447" s="3"/>
    </row>
    <row r="448" spans="2:5" ht="12.75">
      <c r="B448" s="22" t="s">
        <v>34</v>
      </c>
      <c r="C448" s="20">
        <v>0</v>
      </c>
      <c r="D448" s="21">
        <v>3</v>
      </c>
      <c r="E448" s="3"/>
    </row>
    <row r="449" spans="2:5" ht="12.75">
      <c r="B449" s="22" t="s">
        <v>35</v>
      </c>
      <c r="C449" s="20">
        <v>0</v>
      </c>
      <c r="D449" s="21">
        <v>1</v>
      </c>
      <c r="E449" s="3"/>
    </row>
    <row r="450" spans="2:5" ht="12.75">
      <c r="B450" s="22" t="s">
        <v>36</v>
      </c>
      <c r="C450" s="20">
        <v>0</v>
      </c>
      <c r="D450" s="21">
        <v>0</v>
      </c>
      <c r="E450" s="3"/>
    </row>
    <row r="451" spans="2:5" ht="12.75">
      <c r="B451" s="22" t="s">
        <v>37</v>
      </c>
      <c r="C451" s="20">
        <v>0</v>
      </c>
      <c r="D451" s="21">
        <v>0</v>
      </c>
      <c r="E451" s="3"/>
    </row>
    <row r="452" spans="2:5" ht="13.5" thickBot="1">
      <c r="B452" s="26" t="s">
        <v>38</v>
      </c>
      <c r="C452" s="27">
        <v>0</v>
      </c>
      <c r="D452" s="28">
        <v>0</v>
      </c>
      <c r="E452" s="3"/>
    </row>
    <row r="453" spans="1:5" ht="13.5" thickBot="1">
      <c r="A453" s="29" t="s">
        <v>141</v>
      </c>
      <c r="B453" s="30" t="s">
        <v>23</v>
      </c>
      <c r="C453" s="20">
        <v>0</v>
      </c>
      <c r="D453" s="21">
        <v>0</v>
      </c>
      <c r="E453" s="3"/>
    </row>
    <row r="454" spans="2:5" ht="12.75">
      <c r="B454" s="22" t="s">
        <v>24</v>
      </c>
      <c r="C454" s="20">
        <v>0</v>
      </c>
      <c r="D454" s="21">
        <v>0</v>
      </c>
      <c r="E454" s="3"/>
    </row>
    <row r="455" spans="2:5" ht="12.75">
      <c r="B455" s="22" t="s">
        <v>25</v>
      </c>
      <c r="C455" s="20">
        <v>0</v>
      </c>
      <c r="D455" s="21">
        <v>0</v>
      </c>
      <c r="E455" s="3"/>
    </row>
    <row r="456" spans="2:5" ht="12.75">
      <c r="B456" s="22" t="s">
        <v>27</v>
      </c>
      <c r="C456" s="20">
        <v>0</v>
      </c>
      <c r="D456" s="21">
        <v>0</v>
      </c>
      <c r="E456" s="3"/>
    </row>
    <row r="457" spans="2:5" ht="12.75">
      <c r="B457" s="22" t="s">
        <v>29</v>
      </c>
      <c r="C457" s="20">
        <v>1</v>
      </c>
      <c r="D457" s="21">
        <v>0</v>
      </c>
      <c r="E457" s="3"/>
    </row>
    <row r="458" spans="2:5" ht="12.75">
      <c r="B458" s="22" t="s">
        <v>33</v>
      </c>
      <c r="C458" s="20">
        <v>0</v>
      </c>
      <c r="D458" s="21">
        <v>2</v>
      </c>
      <c r="E458" s="3"/>
    </row>
    <row r="459" spans="2:5" ht="12.75">
      <c r="B459" s="22" t="s">
        <v>34</v>
      </c>
      <c r="C459" s="20">
        <v>1</v>
      </c>
      <c r="D459" s="21">
        <v>2</v>
      </c>
      <c r="E459" s="3"/>
    </row>
    <row r="460" spans="2:5" ht="12.75">
      <c r="B460" s="22" t="s">
        <v>35</v>
      </c>
      <c r="C460" s="20">
        <v>0</v>
      </c>
      <c r="D460" s="21">
        <v>2</v>
      </c>
      <c r="E460" s="3"/>
    </row>
    <row r="461" spans="2:5" ht="12.75">
      <c r="B461" s="22" t="s">
        <v>36</v>
      </c>
      <c r="C461" s="20">
        <v>0</v>
      </c>
      <c r="D461" s="21">
        <v>0</v>
      </c>
      <c r="E461" s="3"/>
    </row>
    <row r="462" spans="2:5" ht="12.75">
      <c r="B462" s="22" t="s">
        <v>37</v>
      </c>
      <c r="C462" s="20">
        <v>0</v>
      </c>
      <c r="D462" s="21">
        <v>0</v>
      </c>
      <c r="E462" s="3"/>
    </row>
    <row r="463" spans="2:5" ht="13.5" thickBot="1">
      <c r="B463" s="26" t="s">
        <v>38</v>
      </c>
      <c r="C463" s="27">
        <v>0</v>
      </c>
      <c r="D463" s="28">
        <v>0</v>
      </c>
      <c r="E463" s="3"/>
    </row>
    <row r="464" spans="1:5" ht="13.5" thickBot="1">
      <c r="A464" s="29" t="s">
        <v>142</v>
      </c>
      <c r="B464" s="30" t="s">
        <v>23</v>
      </c>
      <c r="C464" s="20">
        <v>0</v>
      </c>
      <c r="D464" s="21">
        <v>0</v>
      </c>
      <c r="E464" s="3"/>
    </row>
    <row r="465" spans="2:5" ht="12.75">
      <c r="B465" s="22" t="s">
        <v>24</v>
      </c>
      <c r="C465" s="20">
        <v>0</v>
      </c>
      <c r="D465" s="21">
        <v>0</v>
      </c>
      <c r="E465" s="3"/>
    </row>
    <row r="466" spans="2:5" ht="12.75">
      <c r="B466" s="22" t="s">
        <v>25</v>
      </c>
      <c r="C466" s="20">
        <v>1</v>
      </c>
      <c r="D466" s="21">
        <v>0</v>
      </c>
      <c r="E466" s="3"/>
    </row>
    <row r="467" spans="2:5" ht="12.75">
      <c r="B467" s="22" t="s">
        <v>27</v>
      </c>
      <c r="C467" s="20">
        <v>0</v>
      </c>
      <c r="D467" s="21">
        <v>0</v>
      </c>
      <c r="E467" s="3"/>
    </row>
    <row r="468" spans="2:5" ht="12.75">
      <c r="B468" s="22" t="s">
        <v>29</v>
      </c>
      <c r="C468" s="20">
        <v>0</v>
      </c>
      <c r="D468" s="21">
        <v>0</v>
      </c>
      <c r="E468" s="3"/>
    </row>
    <row r="469" spans="2:5" ht="12.75">
      <c r="B469" s="22" t="s">
        <v>33</v>
      </c>
      <c r="C469" s="20">
        <v>0</v>
      </c>
      <c r="D469" s="21">
        <v>0</v>
      </c>
      <c r="E469" s="3"/>
    </row>
    <row r="470" spans="2:5" ht="12.75">
      <c r="B470" s="22" t="s">
        <v>34</v>
      </c>
      <c r="C470" s="20">
        <v>0</v>
      </c>
      <c r="D470" s="21">
        <v>0</v>
      </c>
      <c r="E470" s="3"/>
    </row>
    <row r="471" spans="2:5" ht="12.75">
      <c r="B471" s="22" t="s">
        <v>35</v>
      </c>
      <c r="C471" s="20">
        <v>0</v>
      </c>
      <c r="D471" s="21">
        <v>1</v>
      </c>
      <c r="E471" s="3"/>
    </row>
    <row r="472" spans="2:5" ht="12.75">
      <c r="B472" s="22" t="s">
        <v>36</v>
      </c>
      <c r="C472" s="20">
        <v>0</v>
      </c>
      <c r="D472" s="21">
        <v>0</v>
      </c>
      <c r="E472" s="3"/>
    </row>
    <row r="473" spans="2:5" ht="12.75">
      <c r="B473" s="22" t="s">
        <v>37</v>
      </c>
      <c r="C473" s="20">
        <v>0</v>
      </c>
      <c r="D473" s="21">
        <v>0</v>
      </c>
      <c r="E473" s="3"/>
    </row>
    <row r="474" spans="2:5" ht="13.5" thickBot="1">
      <c r="B474" s="26" t="s">
        <v>38</v>
      </c>
      <c r="C474" s="27">
        <v>0</v>
      </c>
      <c r="D474" s="28">
        <v>0</v>
      </c>
      <c r="E474" s="3"/>
    </row>
    <row r="475" spans="1:5" ht="13.5" thickBot="1">
      <c r="A475" s="29" t="s">
        <v>143</v>
      </c>
      <c r="B475" s="30" t="s">
        <v>23</v>
      </c>
      <c r="C475" s="20">
        <v>0</v>
      </c>
      <c r="D475" s="21">
        <v>0</v>
      </c>
      <c r="E475" s="3"/>
    </row>
    <row r="476" spans="2:5" ht="12.75">
      <c r="B476" s="22" t="s">
        <v>24</v>
      </c>
      <c r="C476" s="20">
        <v>0</v>
      </c>
      <c r="D476" s="21">
        <v>0</v>
      </c>
      <c r="E476" s="3"/>
    </row>
    <row r="477" spans="2:5" ht="12.75">
      <c r="B477" s="22" t="s">
        <v>25</v>
      </c>
      <c r="C477" s="20">
        <v>0</v>
      </c>
      <c r="D477" s="21">
        <v>0</v>
      </c>
      <c r="E477" s="3"/>
    </row>
    <row r="478" spans="2:5" ht="12.75">
      <c r="B478" s="22" t="s">
        <v>27</v>
      </c>
      <c r="C478" s="20">
        <v>0</v>
      </c>
      <c r="D478" s="21">
        <v>0</v>
      </c>
      <c r="E478" s="3"/>
    </row>
    <row r="479" spans="2:5" ht="12.75">
      <c r="B479" s="22" t="s">
        <v>29</v>
      </c>
      <c r="C479" s="20">
        <v>1</v>
      </c>
      <c r="D479" s="21">
        <v>1</v>
      </c>
      <c r="E479" s="3"/>
    </row>
    <row r="480" spans="2:5" ht="12.75">
      <c r="B480" s="22" t="s">
        <v>33</v>
      </c>
      <c r="C480" s="20">
        <v>0</v>
      </c>
      <c r="D480" s="21">
        <v>0</v>
      </c>
      <c r="E480" s="3"/>
    </row>
    <row r="481" spans="2:5" ht="12.75">
      <c r="B481" s="22" t="s">
        <v>34</v>
      </c>
      <c r="C481" s="20">
        <v>0</v>
      </c>
      <c r="D481" s="21">
        <v>1</v>
      </c>
      <c r="E481" s="3"/>
    </row>
    <row r="482" spans="2:5" ht="12.75">
      <c r="B482" s="22" t="s">
        <v>35</v>
      </c>
      <c r="C482" s="20">
        <v>0</v>
      </c>
      <c r="D482" s="21">
        <v>0</v>
      </c>
      <c r="E482" s="3"/>
    </row>
    <row r="483" spans="2:5" ht="12.75">
      <c r="B483" s="22" t="s">
        <v>36</v>
      </c>
      <c r="C483" s="20">
        <v>0</v>
      </c>
      <c r="D483" s="21">
        <v>0</v>
      </c>
      <c r="E483" s="3"/>
    </row>
    <row r="484" spans="2:5" ht="12.75">
      <c r="B484" s="22" t="s">
        <v>37</v>
      </c>
      <c r="C484" s="20">
        <v>0</v>
      </c>
      <c r="D484" s="21">
        <v>0</v>
      </c>
      <c r="E484" s="3"/>
    </row>
    <row r="485" spans="2:5" ht="13.5" thickBot="1">
      <c r="B485" s="26" t="s">
        <v>38</v>
      </c>
      <c r="C485" s="27">
        <v>0</v>
      </c>
      <c r="D485" s="28">
        <v>0</v>
      </c>
      <c r="E485" s="3"/>
    </row>
    <row r="486" spans="1:5" ht="13.5" thickBot="1">
      <c r="A486" s="29" t="s">
        <v>144</v>
      </c>
      <c r="B486" s="30" t="s">
        <v>23</v>
      </c>
      <c r="C486" s="20">
        <v>0</v>
      </c>
      <c r="D486" s="21">
        <v>0</v>
      </c>
      <c r="E486" s="3"/>
    </row>
    <row r="487" spans="2:5" ht="12.75">
      <c r="B487" s="22" t="s">
        <v>24</v>
      </c>
      <c r="C487" s="20">
        <v>0</v>
      </c>
      <c r="D487" s="21">
        <v>0</v>
      </c>
      <c r="E487" s="3"/>
    </row>
    <row r="488" spans="2:5" ht="12.75">
      <c r="B488" s="22" t="s">
        <v>25</v>
      </c>
      <c r="C488" s="20">
        <v>0</v>
      </c>
      <c r="D488" s="21">
        <v>0</v>
      </c>
      <c r="E488" s="3"/>
    </row>
    <row r="489" spans="2:5" ht="12.75">
      <c r="B489" s="22" t="s">
        <v>27</v>
      </c>
      <c r="C489" s="20">
        <v>1</v>
      </c>
      <c r="D489" s="21">
        <v>0</v>
      </c>
      <c r="E489" s="3"/>
    </row>
    <row r="490" spans="2:5" ht="12.75">
      <c r="B490" s="22" t="s">
        <v>29</v>
      </c>
      <c r="C490" s="20">
        <v>0</v>
      </c>
      <c r="D490" s="21">
        <v>0</v>
      </c>
      <c r="E490" s="3"/>
    </row>
    <row r="491" spans="2:5" ht="12.75">
      <c r="B491" s="22" t="s">
        <v>33</v>
      </c>
      <c r="C491" s="20">
        <v>0</v>
      </c>
      <c r="D491" s="21">
        <v>0</v>
      </c>
      <c r="E491" s="3"/>
    </row>
    <row r="492" spans="2:5" ht="12.75">
      <c r="B492" s="22" t="s">
        <v>34</v>
      </c>
      <c r="C492" s="20">
        <v>0</v>
      </c>
      <c r="D492" s="21">
        <v>0</v>
      </c>
      <c r="E492" s="3"/>
    </row>
    <row r="493" spans="2:5" ht="12.75">
      <c r="B493" s="22" t="s">
        <v>35</v>
      </c>
      <c r="C493" s="20">
        <v>0</v>
      </c>
      <c r="D493" s="21">
        <v>1</v>
      </c>
      <c r="E493" s="3"/>
    </row>
    <row r="494" spans="2:5" ht="12.75">
      <c r="B494" s="22" t="s">
        <v>36</v>
      </c>
      <c r="C494" s="20">
        <v>0</v>
      </c>
      <c r="D494" s="21">
        <v>0</v>
      </c>
      <c r="E494" s="3"/>
    </row>
    <row r="495" spans="2:5" ht="12.75">
      <c r="B495" s="22" t="s">
        <v>37</v>
      </c>
      <c r="C495" s="20">
        <v>0</v>
      </c>
      <c r="D495" s="21">
        <v>0</v>
      </c>
      <c r="E495" s="3"/>
    </row>
    <row r="496" spans="2:5" ht="13.5" thickBot="1">
      <c r="B496" s="26" t="s">
        <v>38</v>
      </c>
      <c r="C496" s="27">
        <v>0</v>
      </c>
      <c r="D496" s="28">
        <v>0</v>
      </c>
      <c r="E496" s="3"/>
    </row>
    <row r="497" spans="1:5" ht="13.5" thickBot="1">
      <c r="A497" s="18" t="s">
        <v>145</v>
      </c>
      <c r="B497" s="19" t="s">
        <v>23</v>
      </c>
      <c r="C497" s="20">
        <v>0</v>
      </c>
      <c r="D497" s="21">
        <v>1</v>
      </c>
      <c r="E497" s="3"/>
    </row>
    <row r="498" spans="2:5" ht="12.75">
      <c r="B498" s="22" t="s">
        <v>24</v>
      </c>
      <c r="C498" s="20">
        <v>0</v>
      </c>
      <c r="D498" s="21">
        <v>0</v>
      </c>
      <c r="E498" s="3"/>
    </row>
    <row r="499" spans="2:5" ht="12.75">
      <c r="B499" s="22" t="s">
        <v>25</v>
      </c>
      <c r="C499" s="20">
        <v>0</v>
      </c>
      <c r="D499" s="21">
        <v>0</v>
      </c>
      <c r="E499" s="3"/>
    </row>
    <row r="500" spans="2:5" ht="12.75">
      <c r="B500" s="22" t="s">
        <v>27</v>
      </c>
      <c r="C500" s="20">
        <v>0</v>
      </c>
      <c r="D500" s="21">
        <v>0</v>
      </c>
      <c r="E500" s="3"/>
    </row>
    <row r="501" spans="2:5" ht="12.75">
      <c r="B501" s="22" t="s">
        <v>29</v>
      </c>
      <c r="C501" s="20">
        <v>0</v>
      </c>
      <c r="D501" s="21">
        <v>0</v>
      </c>
      <c r="E501" s="3"/>
    </row>
    <row r="502" spans="2:5" ht="12.75">
      <c r="B502" s="22" t="s">
        <v>33</v>
      </c>
      <c r="C502" s="20">
        <v>0</v>
      </c>
      <c r="D502" s="21">
        <v>0</v>
      </c>
      <c r="E502" s="3"/>
    </row>
    <row r="503" spans="2:5" ht="12.75">
      <c r="B503" s="22" t="s">
        <v>34</v>
      </c>
      <c r="C503" s="20">
        <v>0</v>
      </c>
      <c r="D503" s="21">
        <v>1</v>
      </c>
      <c r="E503" s="3"/>
    </row>
    <row r="504" spans="2:5" ht="12.75">
      <c r="B504" s="22" t="s">
        <v>35</v>
      </c>
      <c r="C504" s="20">
        <v>0</v>
      </c>
      <c r="D504" s="21">
        <v>0</v>
      </c>
      <c r="E504" s="3"/>
    </row>
    <row r="505" spans="2:5" ht="12.75">
      <c r="B505" s="22" t="s">
        <v>36</v>
      </c>
      <c r="C505" s="20">
        <v>0</v>
      </c>
      <c r="D505" s="21">
        <v>0</v>
      </c>
      <c r="E505" s="3"/>
    </row>
    <row r="506" spans="2:5" ht="12.75">
      <c r="B506" s="22" t="s">
        <v>37</v>
      </c>
      <c r="C506" s="20">
        <v>0</v>
      </c>
      <c r="D506" s="21">
        <v>0</v>
      </c>
      <c r="E506" s="3"/>
    </row>
    <row r="507" spans="2:5" ht="13.5" thickBot="1">
      <c r="B507" s="26" t="s">
        <v>38</v>
      </c>
      <c r="C507" s="27">
        <v>0</v>
      </c>
      <c r="D507" s="28">
        <v>0</v>
      </c>
      <c r="E507" s="3"/>
    </row>
    <row r="508" spans="3:5" ht="13.5" thickBot="1">
      <c r="C508" s="55">
        <f>SUM(C2:C507)</f>
        <v>295</v>
      </c>
      <c r="D508" s="55">
        <f>SUM(D2:D507)</f>
        <v>215</v>
      </c>
      <c r="E508" s="3"/>
    </row>
  </sheetData>
  <mergeCells count="2">
    <mergeCell ref="G3:I3"/>
    <mergeCell ref="G4:I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D16"/>
  <sheetViews>
    <sheetView workbookViewId="0" topLeftCell="A13">
      <selection activeCell="E16" sqref="E16"/>
    </sheetView>
  </sheetViews>
  <sheetFormatPr defaultColWidth="11.421875" defaultRowHeight="12.75"/>
  <cols>
    <col min="1" max="1" width="16.7109375" style="0" customWidth="1"/>
    <col min="2" max="2" width="26.8515625" style="0" bestFit="1" customWidth="1"/>
    <col min="5" max="5" width="17.28125" style="0" customWidth="1"/>
  </cols>
  <sheetData>
    <row r="2" ht="13.5" thickBot="1"/>
    <row r="3" spans="2:4" ht="36" customHeight="1" thickBot="1">
      <c r="B3" s="89" t="s">
        <v>209</v>
      </c>
      <c r="C3" s="90"/>
      <c r="D3" s="91"/>
    </row>
    <row r="4" spans="2:4" ht="19.5" customHeight="1" thickBot="1">
      <c r="B4" s="4" t="s">
        <v>5</v>
      </c>
      <c r="C4" s="60" t="s">
        <v>2</v>
      </c>
      <c r="D4" s="61" t="s">
        <v>6</v>
      </c>
    </row>
    <row r="5" spans="2:4" ht="19.5" customHeight="1">
      <c r="B5" s="83" t="s">
        <v>161</v>
      </c>
      <c r="C5" s="8">
        <f aca="true" t="shared" si="0" ref="C5:C16">D5/$D$16</f>
        <v>0.23</v>
      </c>
      <c r="D5" s="9">
        <f>'[12]Tabla sex.m'!I28</f>
        <v>23</v>
      </c>
    </row>
    <row r="6" spans="2:4" ht="19.5" customHeight="1">
      <c r="B6" s="77" t="s">
        <v>160</v>
      </c>
      <c r="C6" s="11">
        <f t="shared" si="0"/>
        <v>0.22</v>
      </c>
      <c r="D6" s="12">
        <f>'[12]Tabla sex.m'!I23</f>
        <v>22</v>
      </c>
    </row>
    <row r="7" spans="2:4" ht="19.5" customHeight="1">
      <c r="B7" s="77" t="s">
        <v>169</v>
      </c>
      <c r="C7" s="11">
        <f t="shared" si="0"/>
        <v>0.22</v>
      </c>
      <c r="D7" s="12">
        <f>'[12]Tabla sex.m'!I60</f>
        <v>22</v>
      </c>
    </row>
    <row r="8" spans="2:4" ht="19.5" customHeight="1">
      <c r="B8" s="77" t="s">
        <v>162</v>
      </c>
      <c r="C8" s="11">
        <f t="shared" si="0"/>
        <v>0.12</v>
      </c>
      <c r="D8" s="12">
        <f>'[12]Tabla sex.m'!I97</f>
        <v>12</v>
      </c>
    </row>
    <row r="9" spans="2:4" ht="19.5" customHeight="1">
      <c r="B9" s="77" t="s">
        <v>163</v>
      </c>
      <c r="C9" s="11">
        <f t="shared" si="0"/>
        <v>0.05</v>
      </c>
      <c r="D9" s="12">
        <f>'[12]Tabla sex.m'!I66</f>
        <v>5</v>
      </c>
    </row>
    <row r="10" spans="2:4" ht="19.5" customHeight="1">
      <c r="B10" s="77" t="s">
        <v>164</v>
      </c>
      <c r="C10" s="11">
        <f t="shared" si="0"/>
        <v>0.05</v>
      </c>
      <c r="D10" s="12">
        <f>'[12]Tabla sex.m'!I74</f>
        <v>5</v>
      </c>
    </row>
    <row r="11" spans="2:4" ht="19.5" customHeight="1">
      <c r="B11" s="77" t="s">
        <v>170</v>
      </c>
      <c r="C11" s="11">
        <f t="shared" si="0"/>
        <v>0.05</v>
      </c>
      <c r="D11" s="12">
        <f>'[12]Tabla sex.m'!I63</f>
        <v>5</v>
      </c>
    </row>
    <row r="12" spans="2:4" ht="19.5" customHeight="1">
      <c r="B12" s="77" t="s">
        <v>166</v>
      </c>
      <c r="C12" s="11">
        <f t="shared" si="0"/>
        <v>0.02</v>
      </c>
      <c r="D12" s="12">
        <f>'[12]Tabla sex.m'!I83</f>
        <v>2</v>
      </c>
    </row>
    <row r="13" spans="2:4" ht="19.5" customHeight="1">
      <c r="B13" s="77" t="s">
        <v>3</v>
      </c>
      <c r="C13" s="11">
        <f t="shared" si="0"/>
        <v>0.02</v>
      </c>
      <c r="D13" s="12">
        <f>'[12]Tabla sex.m'!I38</f>
        <v>2</v>
      </c>
    </row>
    <row r="14" spans="2:4" ht="19.5" customHeight="1">
      <c r="B14" s="77" t="s">
        <v>19</v>
      </c>
      <c r="C14" s="11">
        <f t="shared" si="0"/>
        <v>0.01</v>
      </c>
      <c r="D14" s="12">
        <f>'[12]Tabla sex.m'!I45</f>
        <v>1</v>
      </c>
    </row>
    <row r="15" spans="2:4" ht="19.5" customHeight="1">
      <c r="B15" s="77" t="s">
        <v>167</v>
      </c>
      <c r="C15" s="11">
        <f t="shared" si="0"/>
        <v>0.01</v>
      </c>
      <c r="D15" s="12">
        <f>'[12]Tabla sex.m'!I78</f>
        <v>1</v>
      </c>
    </row>
    <row r="16" spans="2:4" ht="19.5" customHeight="1" thickBot="1">
      <c r="B16" s="45" t="s">
        <v>21</v>
      </c>
      <c r="C16" s="15">
        <f t="shared" si="0"/>
        <v>1</v>
      </c>
      <c r="D16" s="16">
        <f>SUM(D5:D15)</f>
        <v>100</v>
      </c>
    </row>
  </sheetData>
  <mergeCells count="1">
    <mergeCell ref="B3:D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E17"/>
  <sheetViews>
    <sheetView workbookViewId="0" topLeftCell="A19">
      <selection activeCell="F17" sqref="F17"/>
    </sheetView>
  </sheetViews>
  <sheetFormatPr defaultColWidth="11.421875" defaultRowHeight="12.75"/>
  <cols>
    <col min="2" max="2" width="5.140625" style="0" customWidth="1"/>
    <col min="3" max="3" width="26.8515625" style="0" bestFit="1" customWidth="1"/>
    <col min="4" max="4" width="10.8515625" style="0" bestFit="1" customWidth="1"/>
    <col min="6" max="6" width="17.8515625" style="0" customWidth="1"/>
  </cols>
  <sheetData>
    <row r="1" spans="3:5" ht="35.25" customHeight="1">
      <c r="C1" s="104" t="s">
        <v>210</v>
      </c>
      <c r="D1" s="105"/>
      <c r="E1" s="106"/>
    </row>
    <row r="2" spans="3:5" ht="19.5" customHeight="1">
      <c r="C2" s="84" t="s">
        <v>5</v>
      </c>
      <c r="D2" s="85" t="s">
        <v>2</v>
      </c>
      <c r="E2" s="86" t="s">
        <v>6</v>
      </c>
    </row>
    <row r="3" spans="3:5" ht="19.5" customHeight="1">
      <c r="C3" s="77" t="s">
        <v>171</v>
      </c>
      <c r="D3" s="11">
        <f aca="true" t="shared" si="0" ref="D3:D16">E3/$E$16</f>
        <v>0.6423357664233577</v>
      </c>
      <c r="E3" s="12">
        <f>'[12]Tabla sex.f'!I48</f>
        <v>88</v>
      </c>
    </row>
    <row r="4" spans="3:5" ht="19.5" customHeight="1">
      <c r="C4" s="77" t="s">
        <v>161</v>
      </c>
      <c r="D4" s="11">
        <f t="shared" si="0"/>
        <v>0.058394160583941604</v>
      </c>
      <c r="E4" s="12">
        <f>'[12]Tabla sex.f'!I28</f>
        <v>8</v>
      </c>
    </row>
    <row r="5" spans="3:5" ht="19.5" customHeight="1">
      <c r="C5" s="77" t="s">
        <v>173</v>
      </c>
      <c r="D5" s="11">
        <f t="shared" si="0"/>
        <v>0.043795620437956206</v>
      </c>
      <c r="E5" s="12">
        <f>'[12]Tabla sex.f'!I57</f>
        <v>6</v>
      </c>
    </row>
    <row r="6" spans="3:5" ht="19.5" customHeight="1">
      <c r="C6" s="77" t="s">
        <v>174</v>
      </c>
      <c r="D6" s="11">
        <f t="shared" si="0"/>
        <v>0.043795620437956206</v>
      </c>
      <c r="E6" s="12">
        <f>'[12]Tabla sex.f'!I55</f>
        <v>6</v>
      </c>
    </row>
    <row r="7" spans="3:5" ht="19.5" customHeight="1">
      <c r="C7" s="77" t="s">
        <v>160</v>
      </c>
      <c r="D7" s="11">
        <f t="shared" si="0"/>
        <v>0.043795620437956206</v>
      </c>
      <c r="E7" s="12">
        <f>'[12]Tabla sex.f'!I23</f>
        <v>6</v>
      </c>
    </row>
    <row r="8" spans="3:5" ht="19.5" customHeight="1">
      <c r="C8" s="77" t="s">
        <v>162</v>
      </c>
      <c r="D8" s="11">
        <f t="shared" si="0"/>
        <v>0.043795620437956206</v>
      </c>
      <c r="E8" s="12">
        <f>'[12]Tabla sex.f'!I97</f>
        <v>6</v>
      </c>
    </row>
    <row r="9" spans="3:5" ht="19.5" customHeight="1">
      <c r="C9" s="77" t="s">
        <v>166</v>
      </c>
      <c r="D9" s="11">
        <f t="shared" si="0"/>
        <v>0.0364963503649635</v>
      </c>
      <c r="E9" s="12">
        <f>'[12]Tabla sex.f'!I83</f>
        <v>5</v>
      </c>
    </row>
    <row r="10" spans="3:5" ht="19.5" customHeight="1">
      <c r="C10" s="77" t="s">
        <v>3</v>
      </c>
      <c r="D10" s="11">
        <f t="shared" si="0"/>
        <v>0.029197080291970802</v>
      </c>
      <c r="E10" s="12">
        <f>'[12]Tabla sex.f'!I38</f>
        <v>4</v>
      </c>
    </row>
    <row r="11" spans="3:5" ht="19.5" customHeight="1">
      <c r="C11" s="77" t="s">
        <v>163</v>
      </c>
      <c r="D11" s="11">
        <f t="shared" si="0"/>
        <v>0.021897810218978103</v>
      </c>
      <c r="E11" s="12">
        <f>'[12]Tabla sex.f'!I66</f>
        <v>3</v>
      </c>
    </row>
    <row r="12" spans="3:5" ht="19.5" customHeight="1">
      <c r="C12" s="77" t="s">
        <v>164</v>
      </c>
      <c r="D12" s="11">
        <f t="shared" si="0"/>
        <v>0.014598540145985401</v>
      </c>
      <c r="E12" s="12">
        <f>'[12]Tabla sex.f'!I74</f>
        <v>2</v>
      </c>
    </row>
    <row r="13" spans="3:5" ht="19.5" customHeight="1">
      <c r="C13" s="77" t="s">
        <v>165</v>
      </c>
      <c r="D13" s="11">
        <f t="shared" si="0"/>
        <v>0.014598540145985401</v>
      </c>
      <c r="E13" s="12">
        <f>'[12]Tabla sex.f'!I35</f>
        <v>2</v>
      </c>
    </row>
    <row r="14" spans="3:5" ht="19.5" customHeight="1">
      <c r="C14" s="77" t="s">
        <v>167</v>
      </c>
      <c r="D14" s="11">
        <f t="shared" si="0"/>
        <v>0.0072992700729927005</v>
      </c>
      <c r="E14" s="12">
        <f>'[12]Tabla sex.f'!I78</f>
        <v>1</v>
      </c>
    </row>
    <row r="15" spans="3:5" ht="19.5" customHeight="1">
      <c r="C15" s="77" t="s">
        <v>19</v>
      </c>
      <c r="D15" s="11">
        <f t="shared" si="0"/>
        <v>0</v>
      </c>
      <c r="E15" s="12">
        <f>'[12]Tabla sex.f'!I45</f>
        <v>0</v>
      </c>
    </row>
    <row r="16" spans="3:5" ht="19.5" customHeight="1" thickBot="1">
      <c r="C16" s="45" t="s">
        <v>21</v>
      </c>
      <c r="D16" s="107">
        <f t="shared" si="0"/>
        <v>1</v>
      </c>
      <c r="E16" s="16">
        <f>SUM(E3:E15)</f>
        <v>137</v>
      </c>
    </row>
    <row r="17" spans="3:5" s="109" customFormat="1" ht="26.25" customHeight="1">
      <c r="C17" s="76"/>
      <c r="D17" s="108"/>
      <c r="E17" s="76"/>
    </row>
  </sheetData>
  <mergeCells count="1">
    <mergeCell ref="C1:E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08"/>
  <sheetViews>
    <sheetView workbookViewId="0" topLeftCell="E31">
      <selection activeCell="F10" sqref="F10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6" width="9.421875" style="1" customWidth="1"/>
    <col min="7" max="7" width="5.57421875" style="1" customWidth="1"/>
    <col min="8" max="8" width="11.421875" style="1" customWidth="1"/>
    <col min="9" max="9" width="9.7109375" style="0" bestFit="1" customWidth="1"/>
    <col min="10" max="10" width="9.421875" style="0" bestFit="1" customWidth="1"/>
    <col min="12" max="12" width="15.140625" style="0" customWidth="1"/>
  </cols>
  <sheetData>
    <row r="1" spans="2:8" ht="13.5" thickBot="1">
      <c r="B1" s="41" t="s">
        <v>30</v>
      </c>
      <c r="C1" s="42" t="s">
        <v>31</v>
      </c>
      <c r="D1" s="43" t="s">
        <v>32</v>
      </c>
      <c r="E1" s="3"/>
      <c r="F1" s="3"/>
      <c r="G1" s="3"/>
      <c r="H1" s="3"/>
    </row>
    <row r="2" spans="1:10" ht="13.5" thickBot="1">
      <c r="A2" s="18" t="s">
        <v>175</v>
      </c>
      <c r="B2" s="19" t="s">
        <v>23</v>
      </c>
      <c r="C2" s="20">
        <v>0</v>
      </c>
      <c r="D2" s="21">
        <v>0</v>
      </c>
      <c r="E2" s="3"/>
      <c r="F2" s="3"/>
      <c r="G2" s="3"/>
      <c r="H2" s="92" t="s">
        <v>156</v>
      </c>
      <c r="I2" s="93"/>
      <c r="J2" s="94"/>
    </row>
    <row r="3" spans="2:10" ht="13.5" thickBot="1">
      <c r="B3" s="22" t="s">
        <v>24</v>
      </c>
      <c r="C3" s="20">
        <v>0</v>
      </c>
      <c r="D3" s="21">
        <v>2</v>
      </c>
      <c r="E3" s="3"/>
      <c r="F3" s="3"/>
      <c r="G3" s="3"/>
      <c r="H3" s="92" t="s">
        <v>211</v>
      </c>
      <c r="I3" s="93"/>
      <c r="J3" s="94"/>
    </row>
    <row r="4" spans="2:10" ht="13.5" thickBot="1">
      <c r="B4" s="22" t="s">
        <v>25</v>
      </c>
      <c r="C4" s="20">
        <v>0</v>
      </c>
      <c r="D4" s="21">
        <v>0</v>
      </c>
      <c r="E4" s="3"/>
      <c r="F4" s="3"/>
      <c r="G4" s="3"/>
      <c r="H4" s="41" t="s">
        <v>30</v>
      </c>
      <c r="I4" s="42" t="s">
        <v>31</v>
      </c>
      <c r="J4" s="43" t="s">
        <v>32</v>
      </c>
    </row>
    <row r="5" spans="2:10" ht="12.75">
      <c r="B5" s="22" t="s">
        <v>27</v>
      </c>
      <c r="C5" s="20">
        <v>0</v>
      </c>
      <c r="D5" s="21">
        <v>0</v>
      </c>
      <c r="E5" s="3"/>
      <c r="F5" s="3"/>
      <c r="G5" s="3"/>
      <c r="H5" s="19" t="s">
        <v>23</v>
      </c>
      <c r="I5" s="20">
        <f aca="true" t="shared" si="0" ref="I5:J8">C2+C13+C24+C35+C46+C57+C68+C79+C90+C101+C112+C123+C134+C145+C156+C167+C178+C189+C200+C211+C222+C233+C244+C255+C266+C277+C288+C299+C310+C321+C332+C343+C354+C365+C376+C387+C398+C409+C420+C431+C442+C453+C464+C475+C486+C497</f>
        <v>1</v>
      </c>
      <c r="J5" s="21">
        <f t="shared" si="0"/>
        <v>1</v>
      </c>
    </row>
    <row r="6" spans="2:10" ht="12.75">
      <c r="B6" s="22" t="s">
        <v>29</v>
      </c>
      <c r="C6" s="20">
        <v>0</v>
      </c>
      <c r="D6" s="21">
        <v>0</v>
      </c>
      <c r="E6" s="3"/>
      <c r="F6" s="3"/>
      <c r="G6" s="3"/>
      <c r="H6" s="22" t="s">
        <v>24</v>
      </c>
      <c r="I6" s="20">
        <f t="shared" si="0"/>
        <v>4</v>
      </c>
      <c r="J6" s="21">
        <f t="shared" si="0"/>
        <v>4</v>
      </c>
    </row>
    <row r="7" spans="2:10" ht="12.75">
      <c r="B7" s="22" t="s">
        <v>33</v>
      </c>
      <c r="C7" s="20">
        <v>0</v>
      </c>
      <c r="D7" s="21">
        <v>0</v>
      </c>
      <c r="E7" s="3"/>
      <c r="F7" s="3"/>
      <c r="G7" s="3"/>
      <c r="H7" s="22" t="s">
        <v>25</v>
      </c>
      <c r="I7" s="20">
        <f t="shared" si="0"/>
        <v>8</v>
      </c>
      <c r="J7" s="21">
        <f t="shared" si="0"/>
        <v>2</v>
      </c>
    </row>
    <row r="8" spans="2:10" ht="12.75">
      <c r="B8" s="22" t="s">
        <v>34</v>
      </c>
      <c r="C8" s="20">
        <v>0</v>
      </c>
      <c r="D8" s="21">
        <v>0</v>
      </c>
      <c r="E8" s="3"/>
      <c r="F8" s="3"/>
      <c r="G8" s="3"/>
      <c r="H8" s="22" t="s">
        <v>27</v>
      </c>
      <c r="I8" s="20">
        <f t="shared" si="0"/>
        <v>25</v>
      </c>
      <c r="J8" s="21">
        <f t="shared" si="0"/>
        <v>10</v>
      </c>
    </row>
    <row r="9" spans="2:10" ht="12.75">
      <c r="B9" s="22" t="s">
        <v>35</v>
      </c>
      <c r="C9" s="20">
        <v>0</v>
      </c>
      <c r="D9" s="21">
        <v>0</v>
      </c>
      <c r="E9" s="3"/>
      <c r="F9" s="3"/>
      <c r="G9" s="3"/>
      <c r="H9" s="22" t="s">
        <v>29</v>
      </c>
      <c r="I9" s="20">
        <v>38</v>
      </c>
      <c r="J9" s="21">
        <f>D6+D17+D28+D39+D50+D61+D72+D83+D94+D105+D116+D127+D138+D149+D160+D171+D182+D193+D204+D215+D226+D237+D248+D259+D270+D281+D292+D303+D314+D325+D336+D347+D358+D369+D380+D391+D402+D413+D424+D435+D446+D457+D468+D479+D490+D501</f>
        <v>11</v>
      </c>
    </row>
    <row r="10" spans="2:10" ht="12.75">
      <c r="B10" s="22" t="s">
        <v>36</v>
      </c>
      <c r="C10" s="20">
        <v>0</v>
      </c>
      <c r="D10" s="21">
        <v>0</v>
      </c>
      <c r="E10" s="3"/>
      <c r="F10" s="3"/>
      <c r="G10" s="3"/>
      <c r="H10" s="22" t="s">
        <v>33</v>
      </c>
      <c r="I10" s="20">
        <f>C7+C18+C29+C40+C51+C62+C73+C84+C95+C106+C117+C128+C139+C150+C161+C172+C183+C194+C205+C216+C227+C238+C249+C260+C271+C282+C293+C304+C315+C326+C337+C348+C359+C370+C381+C392+C403+C414+C425+C436+C447+C458+C469+C480+C491+C502</f>
        <v>23</v>
      </c>
      <c r="J10" s="21">
        <f>D7+D18+D29+D40+D51+D62+D73+D84+D95+D106+D117+D128+D139+D150+D161+D172+D183+D194+D205+D216+D227+D238+D249+D260+D271+D282+D293+D304+D315+D326+D337+D348+D359+D370+D381+D392+D403+D414+D425+D436+D447+D458+D469+D480+D491+D502</f>
        <v>19</v>
      </c>
    </row>
    <row r="11" spans="2:10" ht="12.75">
      <c r="B11" s="22" t="s">
        <v>37</v>
      </c>
      <c r="C11" s="20">
        <v>0</v>
      </c>
      <c r="D11" s="21">
        <v>0</v>
      </c>
      <c r="E11" s="3"/>
      <c r="F11" s="3"/>
      <c r="G11" s="3"/>
      <c r="H11" s="22" t="s">
        <v>34</v>
      </c>
      <c r="I11" s="20">
        <f>C8+C19+C30+C41+C52+C63+C74+C85+C96+C107+C118+C129+C140+C151+C162+C173+C184+C195+C206+C217+C228+C239+C250+C261+C272+C283+C294+C305+C316+C327+C338+C349+C360+C371+C382+C393+C404+C415+C426+C437+C448+C459+C470+C481+C492+C503</f>
        <v>25</v>
      </c>
      <c r="J11" s="21">
        <f>D19+D30+D41+D52+D63+D74+D85+D96+D107+D118+D129+D140+D151+D162+D173+D184+D195+D206+D217+D228+D239+D250+D261+D272+D283+D294+D305+D316+D327+D338+D349+D360+D371+D382+D393+D404+D415+D426+D437+D448+D459+D470+D481+D492+D503</f>
        <v>22</v>
      </c>
    </row>
    <row r="12" spans="2:10" ht="13.5" thickBot="1">
      <c r="B12" s="26" t="s">
        <v>38</v>
      </c>
      <c r="C12" s="20">
        <v>0</v>
      </c>
      <c r="D12" s="21">
        <v>0</v>
      </c>
      <c r="E12" s="3"/>
      <c r="F12" s="3"/>
      <c r="G12" s="3"/>
      <c r="H12" s="22" t="s">
        <v>35</v>
      </c>
      <c r="I12" s="20">
        <f>C20+C31+C42+C53+C64+C75+C86+C97+C108+C119+C130+C141+C152+C163+C174+C185+C196+C207+C218+C229+C240+C251+C262+C273+C284+C295+C306+C317+C328+C339+C350+C361+C372+C383+C394+C405+C416+C427+C438+C449+C460+C471+C482+C493+C504</f>
        <v>11</v>
      </c>
      <c r="J12" s="21">
        <f>D20+D31+D42+D53+D64+D75+D86+D97+D108+D119+D130+D141+D152+D163+D174+D185+D196+D207+D218+D229+D240+D251+D262+D273+D284+D295+D306+D317+D328+D339+D350+D361+D372+D383+D394+D405+D416+D427+D438+D449+D460+D471+D482+D493+D504</f>
        <v>18</v>
      </c>
    </row>
    <row r="13" spans="1:10" ht="13.5" thickBot="1">
      <c r="A13" s="29" t="s">
        <v>177</v>
      </c>
      <c r="B13" s="30" t="s">
        <v>23</v>
      </c>
      <c r="C13" s="20">
        <v>0</v>
      </c>
      <c r="D13" s="21">
        <v>0</v>
      </c>
      <c r="E13" s="3"/>
      <c r="F13" s="3"/>
      <c r="G13" s="3"/>
      <c r="H13" s="22" t="s">
        <v>36</v>
      </c>
      <c r="I13" s="20">
        <f>C10+C21+C32+C43+C54+C65+C76+C87+C98+C109+C120+C131+C142+C153+C164+C175+C186+C197+C208+C219+C230+C241+C252+C263+C274+C285+C296+C307+C318+C329+C340+C351+C362+C373+C384+C395+C406+C417+C428+C439+C450+C461+C472+C483+C494+C505</f>
        <v>2</v>
      </c>
      <c r="J13" s="21">
        <f>D21+D32+D43+D54+D65+D76+D87+D98+D109+D120+D131+D142+D153+D164+D175+D186+D197+D208+D219+D230+D241+D252+D263+D274+D285+D296+D307+D318+D329+D340+D351+D362+D373+D384+D395+D406+D417+D428+D439+D450+D461+D472+D483+D494+D505</f>
        <v>10</v>
      </c>
    </row>
    <row r="14" spans="2:10" ht="12.75">
      <c r="B14" s="22" t="s">
        <v>24</v>
      </c>
      <c r="C14" s="20">
        <v>0</v>
      </c>
      <c r="D14" s="21">
        <v>0</v>
      </c>
      <c r="E14" s="3"/>
      <c r="F14" s="3"/>
      <c r="G14" s="3"/>
      <c r="H14" s="22" t="s">
        <v>37</v>
      </c>
      <c r="I14" s="20">
        <f>C11+C22+C33+C44+C55+C66+C77+C88+C99+C110+C121+C132+C143+C154+C165+C176+C187+C198+C209+C220+C231+C242+C253+C264+C275+C286+C297+C308+C319+C330+C341+C352+C363+C374+C385+C396+C407+C418+C429+C440+C451+C462+C473+C484+C495+C506</f>
        <v>0</v>
      </c>
      <c r="J14" s="21">
        <f>D22+D33+D44+D55+D66+D77+D88+D99+D110+D121+D132+D143+D154+D165+D176+D187+D198+D209+D220+D231+D242+D253+D264+D275+D286+D297+D308+D319+D330+D341+D352+D363+D374+D385+D396+D407+D418+D429+D440+D451+D462+D473+D484+D495+D506</f>
        <v>2</v>
      </c>
    </row>
    <row r="15" spans="2:10" ht="13.5" thickBot="1">
      <c r="B15" s="22" t="s">
        <v>25</v>
      </c>
      <c r="C15" s="20">
        <v>0</v>
      </c>
      <c r="D15" s="21">
        <v>0</v>
      </c>
      <c r="E15" s="3"/>
      <c r="F15" s="3"/>
      <c r="G15" s="3"/>
      <c r="H15" s="26" t="s">
        <v>38</v>
      </c>
      <c r="I15" s="31">
        <f>C12+C23+C34+C45+C56+C67+C78+C89+C100+C111+C122+C133+C144+C155+C166+C177+C188+C199+C210+C221+C232+C243+C254+C265+C276+C287+C298+C309+C320+C331+C342+C353+C364+C375+C386+C397+C408+C419+C430+C441+C452+C463+C474+C485+C496+C507</f>
        <v>0</v>
      </c>
      <c r="J15" s="32">
        <f>D23+D34+D45+D56+D67+D78+D89+D100+D111+D122+D133+D144+D155+D166+D177+D188+D199+D210+D221+D232+D243+D254+D265+D276+D287+D298+D309+D320+D331+D342+D353+D364+D375+D386+D397+D408+D419+D430+D441+D452+D463+D474+D485+D496+D507</f>
        <v>1</v>
      </c>
    </row>
    <row r="16" spans="2:10" ht="13.5" thickBot="1">
      <c r="B16" s="22" t="s">
        <v>27</v>
      </c>
      <c r="C16" s="20">
        <v>0</v>
      </c>
      <c r="D16" s="21">
        <v>0</v>
      </c>
      <c r="E16" s="3"/>
      <c r="F16" s="3"/>
      <c r="G16" s="3"/>
      <c r="H16" s="33" t="s">
        <v>0</v>
      </c>
      <c r="I16" s="34">
        <f>SUM(I5:I15)</f>
        <v>137</v>
      </c>
      <c r="J16" s="35">
        <f>SUM(J5:J15)</f>
        <v>100</v>
      </c>
    </row>
    <row r="17" spans="2:8" ht="12.75">
      <c r="B17" s="22" t="s">
        <v>29</v>
      </c>
      <c r="C17" s="20">
        <v>0</v>
      </c>
      <c r="D17" s="21">
        <v>1</v>
      </c>
      <c r="E17" s="3"/>
      <c r="F17" s="3"/>
      <c r="G17" s="3"/>
      <c r="H17" s="3"/>
    </row>
    <row r="18" spans="2:8" ht="12.75">
      <c r="B18" s="22" t="s">
        <v>33</v>
      </c>
      <c r="C18" s="20">
        <v>0</v>
      </c>
      <c r="D18" s="21">
        <v>0</v>
      </c>
      <c r="E18" s="3"/>
      <c r="F18" s="3"/>
      <c r="G18" s="3"/>
      <c r="H18" s="3"/>
    </row>
    <row r="19" spans="2:8" ht="12.75">
      <c r="B19" s="22" t="s">
        <v>34</v>
      </c>
      <c r="C19" s="20">
        <v>0</v>
      </c>
      <c r="D19" s="21">
        <v>0</v>
      </c>
      <c r="E19" s="3"/>
      <c r="F19" s="3"/>
      <c r="G19" s="3"/>
      <c r="H19" s="3"/>
    </row>
    <row r="20" spans="2:8" ht="12.75">
      <c r="B20" s="22" t="s">
        <v>35</v>
      </c>
      <c r="C20" s="20">
        <v>0</v>
      </c>
      <c r="D20" s="21">
        <v>0</v>
      </c>
      <c r="E20" s="3"/>
      <c r="F20" s="3"/>
      <c r="G20" s="3"/>
      <c r="H20" s="3"/>
    </row>
    <row r="21" spans="2:8" ht="12.75">
      <c r="B21" s="22" t="s">
        <v>36</v>
      </c>
      <c r="C21" s="20">
        <v>0</v>
      </c>
      <c r="D21" s="21">
        <v>0</v>
      </c>
      <c r="E21" s="3"/>
      <c r="F21" s="3"/>
      <c r="G21" s="3"/>
      <c r="H21" s="3"/>
    </row>
    <row r="22" spans="2:8" ht="12.75">
      <c r="B22" s="22" t="s">
        <v>37</v>
      </c>
      <c r="C22" s="20">
        <v>0</v>
      </c>
      <c r="D22" s="21">
        <v>0</v>
      </c>
      <c r="E22" s="3"/>
      <c r="F22" s="3"/>
      <c r="G22" s="3"/>
      <c r="H22" s="3"/>
    </row>
    <row r="23" spans="2:8" ht="13.5" thickBot="1">
      <c r="B23" s="26" t="s">
        <v>38</v>
      </c>
      <c r="C23" s="20">
        <v>0</v>
      </c>
      <c r="D23" s="21">
        <v>0</v>
      </c>
      <c r="E23" s="3"/>
      <c r="F23" s="3"/>
      <c r="G23" s="3"/>
      <c r="H23" s="3"/>
    </row>
    <row r="24" spans="1:8" ht="13.5" thickBot="1">
      <c r="A24" s="18" t="s">
        <v>178</v>
      </c>
      <c r="B24" s="36" t="s">
        <v>23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19" t="s">
        <v>24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25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27</v>
      </c>
      <c r="C27" s="20">
        <v>0</v>
      </c>
      <c r="D27" s="21">
        <v>0</v>
      </c>
      <c r="E27" s="3"/>
      <c r="F27" s="3"/>
      <c r="G27" s="3"/>
      <c r="H27" s="3"/>
    </row>
    <row r="28" spans="2:8" ht="12.75">
      <c r="B28" s="22" t="s">
        <v>29</v>
      </c>
      <c r="C28" s="20">
        <v>0</v>
      </c>
      <c r="D28" s="21">
        <v>0</v>
      </c>
      <c r="E28" s="3"/>
      <c r="F28" s="3"/>
      <c r="G28" s="3"/>
      <c r="H28" s="3"/>
    </row>
    <row r="29" spans="2:8" ht="12.75">
      <c r="B29" s="22" t="s">
        <v>33</v>
      </c>
      <c r="C29" s="20">
        <v>0</v>
      </c>
      <c r="D29" s="21">
        <v>0</v>
      </c>
      <c r="E29" s="3"/>
      <c r="F29" s="3"/>
      <c r="G29" s="3"/>
      <c r="H29" s="3"/>
    </row>
    <row r="30" spans="2:8" ht="12.75">
      <c r="B30" s="22" t="s">
        <v>34</v>
      </c>
      <c r="C30" s="20">
        <v>0</v>
      </c>
      <c r="D30" s="21">
        <v>0</v>
      </c>
      <c r="E30" s="3"/>
      <c r="F30" s="3"/>
      <c r="G30" s="3"/>
      <c r="H30" s="3"/>
    </row>
    <row r="31" spans="2:8" ht="12.75">
      <c r="B31" s="22" t="s">
        <v>35</v>
      </c>
      <c r="C31" s="20">
        <v>0</v>
      </c>
      <c r="D31" s="21">
        <v>0</v>
      </c>
      <c r="E31" s="3"/>
      <c r="F31" s="3"/>
      <c r="G31" s="3"/>
      <c r="H31" s="3"/>
    </row>
    <row r="32" spans="2:8" ht="12.75">
      <c r="B32" s="22" t="s">
        <v>36</v>
      </c>
      <c r="C32" s="20">
        <v>0</v>
      </c>
      <c r="D32" s="21">
        <v>0</v>
      </c>
      <c r="E32" s="3"/>
      <c r="F32" s="3"/>
      <c r="G32" s="3"/>
      <c r="H32" s="3"/>
    </row>
    <row r="33" spans="2:8" ht="12.75">
      <c r="B33" s="22" t="s">
        <v>37</v>
      </c>
      <c r="C33" s="20">
        <v>0</v>
      </c>
      <c r="D33" s="21">
        <v>0</v>
      </c>
      <c r="E33" s="3"/>
      <c r="F33" s="3"/>
      <c r="G33" s="3"/>
      <c r="H33" s="3"/>
    </row>
    <row r="34" spans="2:8" ht="13.5" thickBot="1">
      <c r="B34" s="26" t="s">
        <v>38</v>
      </c>
      <c r="C34" s="20">
        <v>0</v>
      </c>
      <c r="D34" s="21">
        <v>0</v>
      </c>
      <c r="E34" s="3"/>
      <c r="F34" s="3"/>
      <c r="G34" s="3"/>
      <c r="H34" s="3"/>
    </row>
    <row r="35" spans="1:8" ht="13.5" thickBot="1">
      <c r="A35" s="29" t="s">
        <v>179</v>
      </c>
      <c r="B35" s="30" t="s">
        <v>23</v>
      </c>
      <c r="C35" s="20">
        <v>0</v>
      </c>
      <c r="D35" s="21">
        <v>0</v>
      </c>
      <c r="E35" s="3"/>
      <c r="F35" s="3"/>
      <c r="G35" s="3"/>
      <c r="H35" s="3"/>
    </row>
    <row r="36" spans="2:8" ht="12.75">
      <c r="B36" s="22" t="s">
        <v>24</v>
      </c>
      <c r="C36" s="20">
        <v>0</v>
      </c>
      <c r="D36" s="21">
        <v>0</v>
      </c>
      <c r="E36" s="3"/>
      <c r="F36" s="3"/>
      <c r="G36" s="3"/>
      <c r="H36" s="3"/>
    </row>
    <row r="37" spans="2:8" ht="12.75">
      <c r="B37" s="22" t="s">
        <v>25</v>
      </c>
      <c r="C37" s="20">
        <v>0</v>
      </c>
      <c r="D37" s="21">
        <v>0</v>
      </c>
      <c r="E37" s="3"/>
      <c r="F37" s="3"/>
      <c r="G37" s="3"/>
      <c r="H37" s="3"/>
    </row>
    <row r="38" spans="2:8" ht="12.75">
      <c r="B38" s="22" t="s">
        <v>27</v>
      </c>
      <c r="C38" s="20">
        <v>0</v>
      </c>
      <c r="D38" s="21">
        <v>1</v>
      </c>
      <c r="E38" s="3"/>
      <c r="F38" s="3"/>
      <c r="G38" s="3"/>
      <c r="H38" s="3"/>
    </row>
    <row r="39" spans="2:8" ht="12.75">
      <c r="B39" s="22" t="s">
        <v>29</v>
      </c>
      <c r="C39" s="20">
        <v>0</v>
      </c>
      <c r="D39" s="21">
        <v>0</v>
      </c>
      <c r="E39" s="3"/>
      <c r="F39" s="3"/>
      <c r="G39" s="3"/>
      <c r="H39" s="3"/>
    </row>
    <row r="40" spans="2:8" ht="12.75">
      <c r="B40" s="22" t="s">
        <v>33</v>
      </c>
      <c r="C40" s="20">
        <v>0</v>
      </c>
      <c r="D40" s="21">
        <v>1</v>
      </c>
      <c r="E40" s="3"/>
      <c r="F40" s="3"/>
      <c r="G40" s="3"/>
      <c r="H40" s="3"/>
    </row>
    <row r="41" spans="2:8" ht="12.75">
      <c r="B41" s="22" t="s">
        <v>34</v>
      </c>
      <c r="C41" s="20">
        <v>0</v>
      </c>
      <c r="D41" s="21">
        <v>0</v>
      </c>
      <c r="E41" s="3"/>
      <c r="F41" s="3"/>
      <c r="G41" s="3"/>
      <c r="H41" s="3"/>
    </row>
    <row r="42" spans="2:8" ht="12.75">
      <c r="B42" s="22" t="s">
        <v>35</v>
      </c>
      <c r="C42" s="20">
        <v>0</v>
      </c>
      <c r="D42" s="21">
        <v>0</v>
      </c>
      <c r="E42" s="3"/>
      <c r="F42" s="3"/>
      <c r="G42" s="3"/>
      <c r="H42" s="3"/>
    </row>
    <row r="43" spans="2:8" ht="12.75">
      <c r="B43" s="22" t="s">
        <v>36</v>
      </c>
      <c r="C43" s="20">
        <v>0</v>
      </c>
      <c r="D43" s="21">
        <v>0</v>
      </c>
      <c r="E43" s="3"/>
      <c r="F43" s="3"/>
      <c r="G43" s="3"/>
      <c r="H43" s="3"/>
    </row>
    <row r="44" spans="2:8" ht="12.75">
      <c r="B44" s="22" t="s">
        <v>37</v>
      </c>
      <c r="C44" s="20">
        <v>0</v>
      </c>
      <c r="D44" s="21">
        <v>0</v>
      </c>
      <c r="E44" s="3"/>
      <c r="F44" s="3"/>
      <c r="G44" s="3"/>
      <c r="H44" s="3"/>
    </row>
    <row r="45" spans="2:8" ht="13.5" thickBot="1">
      <c r="B45" s="26" t="s">
        <v>38</v>
      </c>
      <c r="C45" s="20">
        <v>0</v>
      </c>
      <c r="D45" s="21">
        <v>0</v>
      </c>
      <c r="E45" s="3"/>
      <c r="F45" s="3"/>
      <c r="G45" s="3"/>
      <c r="H45" s="3"/>
    </row>
    <row r="46" spans="1:8" ht="13.5" thickBot="1">
      <c r="A46" s="29" t="s">
        <v>180</v>
      </c>
      <c r="B46" s="30" t="s">
        <v>23</v>
      </c>
      <c r="C46" s="20">
        <v>0</v>
      </c>
      <c r="D46" s="21">
        <v>0</v>
      </c>
      <c r="E46" s="3"/>
      <c r="F46" s="3"/>
      <c r="G46" s="3"/>
      <c r="H46" s="3"/>
    </row>
    <row r="47" spans="2:8" ht="12.75">
      <c r="B47" s="22" t="s">
        <v>24</v>
      </c>
      <c r="C47" s="20">
        <v>0</v>
      </c>
      <c r="D47" s="21">
        <v>0</v>
      </c>
      <c r="E47" s="3"/>
      <c r="F47" s="3"/>
      <c r="G47" s="3"/>
      <c r="H47" s="3"/>
    </row>
    <row r="48" spans="2:8" ht="12.75">
      <c r="B48" s="22" t="s">
        <v>25</v>
      </c>
      <c r="C48" s="20">
        <v>0</v>
      </c>
      <c r="D48" s="21">
        <v>0</v>
      </c>
      <c r="E48" s="3"/>
      <c r="F48" s="3"/>
      <c r="G48" s="3"/>
      <c r="H48" s="3"/>
    </row>
    <row r="49" spans="2:8" ht="12.75">
      <c r="B49" s="22" t="s">
        <v>27</v>
      </c>
      <c r="C49" s="20">
        <v>0</v>
      </c>
      <c r="D49" s="21">
        <v>0</v>
      </c>
      <c r="E49" s="3"/>
      <c r="F49" s="3"/>
      <c r="G49" s="3"/>
      <c r="H49" s="3"/>
    </row>
    <row r="50" spans="2:8" ht="12.75">
      <c r="B50" s="22" t="s">
        <v>29</v>
      </c>
      <c r="C50" s="20">
        <v>0</v>
      </c>
      <c r="D50" s="21">
        <v>0</v>
      </c>
      <c r="E50" s="3"/>
      <c r="F50" s="3"/>
      <c r="G50" s="3"/>
      <c r="H50" s="3"/>
    </row>
    <row r="51" spans="2:8" ht="12.75">
      <c r="B51" s="22" t="s">
        <v>33</v>
      </c>
      <c r="C51" s="20">
        <v>0</v>
      </c>
      <c r="D51" s="21">
        <v>0</v>
      </c>
      <c r="E51" s="3"/>
      <c r="F51" s="3"/>
      <c r="G51" s="3"/>
      <c r="H51" s="3"/>
    </row>
    <row r="52" spans="2:8" ht="12.75">
      <c r="B52" s="22" t="s">
        <v>34</v>
      </c>
      <c r="C52" s="20">
        <v>0</v>
      </c>
      <c r="D52" s="21">
        <v>0</v>
      </c>
      <c r="E52" s="3"/>
      <c r="F52" s="3"/>
      <c r="G52" s="3"/>
      <c r="H52" s="3"/>
    </row>
    <row r="53" spans="2:8" ht="12.75">
      <c r="B53" s="22" t="s">
        <v>35</v>
      </c>
      <c r="C53" s="20">
        <v>0</v>
      </c>
      <c r="D53" s="21">
        <v>0</v>
      </c>
      <c r="E53" s="3"/>
      <c r="F53" s="3"/>
      <c r="G53" s="3"/>
      <c r="H53" s="3"/>
    </row>
    <row r="54" spans="2:8" ht="12.75">
      <c r="B54" s="22" t="s">
        <v>36</v>
      </c>
      <c r="C54" s="20">
        <v>0</v>
      </c>
      <c r="D54" s="21">
        <v>0</v>
      </c>
      <c r="E54" s="3"/>
      <c r="F54" s="3"/>
      <c r="G54" s="3"/>
      <c r="H54" s="3"/>
    </row>
    <row r="55" spans="2:8" ht="12.75">
      <c r="B55" s="22" t="s">
        <v>37</v>
      </c>
      <c r="C55" s="20">
        <v>0</v>
      </c>
      <c r="D55" s="21">
        <v>0</v>
      </c>
      <c r="E55" s="3"/>
      <c r="F55" s="3"/>
      <c r="G55" s="3"/>
      <c r="H55" s="3"/>
    </row>
    <row r="56" spans="2:8" ht="13.5" thickBot="1">
      <c r="B56" s="26" t="s">
        <v>38</v>
      </c>
      <c r="C56" s="20">
        <v>0</v>
      </c>
      <c r="D56" s="21">
        <v>0</v>
      </c>
      <c r="E56" s="3"/>
      <c r="F56" s="3"/>
      <c r="G56" s="3"/>
      <c r="H56" s="3"/>
    </row>
    <row r="57" spans="1:8" ht="13.5" thickBot="1">
      <c r="A57" s="29" t="s">
        <v>181</v>
      </c>
      <c r="B57" s="30" t="s">
        <v>23</v>
      </c>
      <c r="C57" s="20">
        <v>0</v>
      </c>
      <c r="D57" s="21">
        <v>0</v>
      </c>
      <c r="E57" s="3"/>
      <c r="F57" s="3"/>
      <c r="G57" s="3"/>
      <c r="H57" s="3"/>
    </row>
    <row r="58" spans="2:8" ht="12.75">
      <c r="B58" s="22" t="s">
        <v>24</v>
      </c>
      <c r="C58" s="20">
        <v>0</v>
      </c>
      <c r="D58" s="21">
        <v>0</v>
      </c>
      <c r="E58" s="3"/>
      <c r="F58" s="3"/>
      <c r="G58" s="3"/>
      <c r="H58" s="3"/>
    </row>
    <row r="59" spans="2:8" ht="12.75">
      <c r="B59" s="22" t="s">
        <v>25</v>
      </c>
      <c r="C59" s="20">
        <v>0</v>
      </c>
      <c r="D59" s="21">
        <v>0</v>
      </c>
      <c r="E59" s="3"/>
      <c r="F59" s="3"/>
      <c r="G59" s="3"/>
      <c r="H59" s="3"/>
    </row>
    <row r="60" spans="2:8" ht="12.75">
      <c r="B60" s="22" t="s">
        <v>27</v>
      </c>
      <c r="C60" s="20">
        <v>0</v>
      </c>
      <c r="D60" s="21">
        <v>0</v>
      </c>
      <c r="E60" s="3"/>
      <c r="F60" s="3"/>
      <c r="G60" s="3"/>
      <c r="H60" s="3"/>
    </row>
    <row r="61" spans="2:8" ht="12.75">
      <c r="B61" s="22" t="s">
        <v>29</v>
      </c>
      <c r="C61" s="20">
        <v>0</v>
      </c>
      <c r="D61" s="21">
        <v>0</v>
      </c>
      <c r="E61" s="3"/>
      <c r="F61" s="3"/>
      <c r="G61" s="3"/>
      <c r="H61" s="3"/>
    </row>
    <row r="62" spans="2:8" ht="12.75">
      <c r="B62" s="22" t="s">
        <v>33</v>
      </c>
      <c r="C62" s="20">
        <v>0</v>
      </c>
      <c r="D62" s="21">
        <v>1</v>
      </c>
      <c r="E62" s="3"/>
      <c r="F62" s="3"/>
      <c r="G62" s="3"/>
      <c r="H62" s="3"/>
    </row>
    <row r="63" spans="2:8" ht="12.75">
      <c r="B63" s="22" t="s">
        <v>34</v>
      </c>
      <c r="C63" s="20">
        <v>0</v>
      </c>
      <c r="D63" s="21">
        <v>1</v>
      </c>
      <c r="E63" s="3"/>
      <c r="F63" s="3"/>
      <c r="G63" s="3"/>
      <c r="H63" s="3"/>
    </row>
    <row r="64" spans="2:8" ht="12.75">
      <c r="B64" s="22" t="s">
        <v>35</v>
      </c>
      <c r="C64" s="20">
        <v>0</v>
      </c>
      <c r="D64" s="21">
        <v>0</v>
      </c>
      <c r="E64" s="3"/>
      <c r="F64" s="3"/>
      <c r="G64" s="3"/>
      <c r="H64" s="3"/>
    </row>
    <row r="65" spans="2:8" ht="12.75">
      <c r="B65" s="22" t="s">
        <v>36</v>
      </c>
      <c r="C65" s="20">
        <v>0</v>
      </c>
      <c r="D65" s="21">
        <v>0</v>
      </c>
      <c r="E65" s="3"/>
      <c r="F65" s="3"/>
      <c r="G65" s="3"/>
      <c r="H65" s="3"/>
    </row>
    <row r="66" spans="2:8" ht="12.75">
      <c r="B66" s="22" t="s">
        <v>37</v>
      </c>
      <c r="C66" s="20">
        <v>0</v>
      </c>
      <c r="D66" s="21">
        <v>0</v>
      </c>
      <c r="E66" s="3"/>
      <c r="F66" s="3"/>
      <c r="G66" s="3"/>
      <c r="H66" s="3"/>
    </row>
    <row r="67" spans="1:8" ht="13.5" thickBot="1">
      <c r="A67" s="37"/>
      <c r="B67" s="26" t="s">
        <v>38</v>
      </c>
      <c r="C67" s="20">
        <v>0</v>
      </c>
      <c r="D67" s="21">
        <v>0</v>
      </c>
      <c r="E67" s="3"/>
      <c r="F67" s="3"/>
      <c r="G67" s="3"/>
      <c r="H67" s="3"/>
    </row>
    <row r="68" spans="1:8" ht="13.5" thickBot="1">
      <c r="A68" s="29" t="s">
        <v>182</v>
      </c>
      <c r="B68" s="30" t="s">
        <v>23</v>
      </c>
      <c r="C68" s="20">
        <v>0</v>
      </c>
      <c r="D68" s="21">
        <v>0</v>
      </c>
      <c r="E68" s="3"/>
      <c r="F68" s="3"/>
      <c r="G68" s="3"/>
      <c r="H68" s="3"/>
    </row>
    <row r="69" spans="2:8" ht="12.75">
      <c r="B69" s="22" t="s">
        <v>24</v>
      </c>
      <c r="C69" s="20">
        <v>0</v>
      </c>
      <c r="D69" s="21">
        <v>0</v>
      </c>
      <c r="E69" s="3"/>
      <c r="F69" s="3"/>
      <c r="G69" s="3"/>
      <c r="H69" s="3"/>
    </row>
    <row r="70" spans="2:8" ht="12.75">
      <c r="B70" s="22" t="s">
        <v>25</v>
      </c>
      <c r="C70" s="20">
        <v>1</v>
      </c>
      <c r="D70" s="21">
        <v>0</v>
      </c>
      <c r="E70" s="3"/>
      <c r="F70" s="3"/>
      <c r="G70" s="3"/>
      <c r="H70" s="3"/>
    </row>
    <row r="71" spans="2:8" ht="12.75">
      <c r="B71" s="22" t="s">
        <v>27</v>
      </c>
      <c r="C71" s="20">
        <v>0</v>
      </c>
      <c r="D71" s="21">
        <v>0</v>
      </c>
      <c r="E71" s="3"/>
      <c r="F71" s="3"/>
      <c r="G71" s="3"/>
      <c r="H71" s="3"/>
    </row>
    <row r="72" spans="2:8" ht="12.75">
      <c r="B72" s="22" t="s">
        <v>29</v>
      </c>
      <c r="C72" s="20">
        <v>0</v>
      </c>
      <c r="D72" s="21">
        <v>1</v>
      </c>
      <c r="E72" s="3"/>
      <c r="F72" s="3"/>
      <c r="G72" s="3"/>
      <c r="H72" s="3"/>
    </row>
    <row r="73" spans="2:8" ht="12.75">
      <c r="B73" s="22" t="s">
        <v>33</v>
      </c>
      <c r="C73" s="20">
        <v>0</v>
      </c>
      <c r="D73" s="21">
        <v>2</v>
      </c>
      <c r="E73" s="3"/>
      <c r="F73" s="3"/>
      <c r="G73" s="3"/>
      <c r="H73" s="3"/>
    </row>
    <row r="74" spans="2:8" ht="12.75">
      <c r="B74" s="22" t="s">
        <v>34</v>
      </c>
      <c r="C74" s="20">
        <v>0</v>
      </c>
      <c r="D74" s="21">
        <v>0</v>
      </c>
      <c r="E74" s="3"/>
      <c r="F74" s="3"/>
      <c r="G74" s="3"/>
      <c r="H74" s="3"/>
    </row>
    <row r="75" spans="2:8" ht="12.75">
      <c r="B75" s="22" t="s">
        <v>35</v>
      </c>
      <c r="C75" s="20">
        <v>1</v>
      </c>
      <c r="D75" s="21">
        <v>1</v>
      </c>
      <c r="E75" s="3"/>
      <c r="F75" s="3"/>
      <c r="G75" s="3"/>
      <c r="H75" s="3"/>
    </row>
    <row r="76" spans="2:8" ht="12.75">
      <c r="B76" s="22" t="s">
        <v>36</v>
      </c>
      <c r="C76" s="20">
        <v>0</v>
      </c>
      <c r="D76" s="21">
        <v>4</v>
      </c>
      <c r="E76" s="3"/>
      <c r="F76" s="3"/>
      <c r="G76" s="3"/>
      <c r="H76" s="3"/>
    </row>
    <row r="77" spans="2:8" ht="12.75">
      <c r="B77" s="22" t="s">
        <v>37</v>
      </c>
      <c r="C77" s="20">
        <v>0</v>
      </c>
      <c r="D77" s="21">
        <v>1</v>
      </c>
      <c r="E77" s="3"/>
      <c r="F77" s="3"/>
      <c r="G77" s="3"/>
      <c r="H77" s="3"/>
    </row>
    <row r="78" spans="2:8" ht="13.5" thickBot="1">
      <c r="B78" s="26" t="s">
        <v>38</v>
      </c>
      <c r="C78" s="20">
        <v>0</v>
      </c>
      <c r="D78" s="21">
        <v>0</v>
      </c>
      <c r="E78" s="3"/>
      <c r="F78" s="3"/>
      <c r="G78" s="3"/>
      <c r="H78" s="3"/>
    </row>
    <row r="79" spans="1:8" ht="13.5" thickBot="1">
      <c r="A79" s="29" t="s">
        <v>183</v>
      </c>
      <c r="B79" s="30" t="s">
        <v>23</v>
      </c>
      <c r="C79" s="20">
        <v>0</v>
      </c>
      <c r="D79" s="21">
        <v>0</v>
      </c>
      <c r="E79" s="3"/>
      <c r="F79" s="3"/>
      <c r="G79" s="3"/>
      <c r="H79" s="3"/>
    </row>
    <row r="80" spans="2:8" ht="12.75">
      <c r="B80" s="22" t="s">
        <v>24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25</v>
      </c>
      <c r="C81" s="20">
        <v>0</v>
      </c>
      <c r="D81" s="21">
        <v>0</v>
      </c>
      <c r="E81" s="3"/>
      <c r="F81" s="3"/>
      <c r="G81" s="3"/>
      <c r="H81" s="3"/>
    </row>
    <row r="82" spans="2:8" ht="12.75">
      <c r="B82" s="22" t="s">
        <v>27</v>
      </c>
      <c r="C82" s="20">
        <v>0</v>
      </c>
      <c r="D82" s="21">
        <v>2</v>
      </c>
      <c r="E82" s="3"/>
      <c r="F82" s="3"/>
      <c r="G82" s="3"/>
      <c r="H82" s="3"/>
    </row>
    <row r="83" spans="2:8" ht="12.75">
      <c r="B83" s="22" t="s">
        <v>29</v>
      </c>
      <c r="C83" s="20">
        <v>0</v>
      </c>
      <c r="D83" s="21">
        <v>0</v>
      </c>
      <c r="E83" s="3"/>
      <c r="F83" s="3"/>
      <c r="G83" s="3"/>
      <c r="H83" s="3"/>
    </row>
    <row r="84" spans="2:8" ht="12.75">
      <c r="B84" s="22" t="s">
        <v>33</v>
      </c>
      <c r="C84" s="20">
        <v>1</v>
      </c>
      <c r="D84" s="21">
        <v>0</v>
      </c>
      <c r="E84" s="3"/>
      <c r="F84" s="3"/>
      <c r="G84" s="3"/>
      <c r="H84" s="3"/>
    </row>
    <row r="85" spans="2:8" ht="12.75">
      <c r="B85" s="22" t="s">
        <v>34</v>
      </c>
      <c r="C85" s="20">
        <v>0</v>
      </c>
      <c r="D85" s="21">
        <v>1</v>
      </c>
      <c r="E85" s="3"/>
      <c r="F85" s="3"/>
      <c r="G85" s="3"/>
      <c r="H85" s="3"/>
    </row>
    <row r="86" spans="2:8" ht="12.75">
      <c r="B86" s="22" t="s">
        <v>35</v>
      </c>
      <c r="C86" s="20">
        <v>0</v>
      </c>
      <c r="D86" s="21">
        <v>0</v>
      </c>
      <c r="E86" s="3"/>
      <c r="F86" s="3"/>
      <c r="G86" s="3"/>
      <c r="H86" s="3"/>
    </row>
    <row r="87" spans="2:8" ht="12.75">
      <c r="B87" s="22" t="s">
        <v>36</v>
      </c>
      <c r="C87" s="20">
        <v>0</v>
      </c>
      <c r="D87" s="21">
        <v>0</v>
      </c>
      <c r="E87" s="3"/>
      <c r="F87" s="3"/>
      <c r="G87" s="3"/>
      <c r="H87" s="3"/>
    </row>
    <row r="88" spans="2:8" ht="12.75">
      <c r="B88" s="22" t="s">
        <v>37</v>
      </c>
      <c r="C88" s="20">
        <v>0</v>
      </c>
      <c r="D88" s="21">
        <v>0</v>
      </c>
      <c r="E88" s="3"/>
      <c r="F88" s="3"/>
      <c r="G88" s="3"/>
      <c r="H88" s="3"/>
    </row>
    <row r="89" spans="2:8" ht="13.5" thickBot="1">
      <c r="B89" s="26" t="s">
        <v>38</v>
      </c>
      <c r="C89" s="20">
        <v>0</v>
      </c>
      <c r="D89" s="21">
        <v>0</v>
      </c>
      <c r="E89" s="3"/>
      <c r="F89" s="3"/>
      <c r="G89" s="3"/>
      <c r="H89" s="3"/>
    </row>
    <row r="90" spans="1:8" ht="13.5" thickBot="1">
      <c r="A90" s="29" t="s">
        <v>184</v>
      </c>
      <c r="B90" s="30" t="s">
        <v>23</v>
      </c>
      <c r="C90" s="20">
        <v>0</v>
      </c>
      <c r="D90" s="21">
        <v>0</v>
      </c>
      <c r="E90" s="3"/>
      <c r="F90" s="3"/>
      <c r="G90" s="3"/>
      <c r="H90" s="3"/>
    </row>
    <row r="91" spans="2:8" ht="12.75">
      <c r="B91" s="22" t="s">
        <v>24</v>
      </c>
      <c r="C91" s="20">
        <v>0</v>
      </c>
      <c r="D91" s="21">
        <v>0</v>
      </c>
      <c r="E91" s="3"/>
      <c r="F91" s="3"/>
      <c r="G91" s="3"/>
      <c r="H91" s="3"/>
    </row>
    <row r="92" spans="2:8" ht="12.75">
      <c r="B92" s="22" t="s">
        <v>25</v>
      </c>
      <c r="C92" s="20">
        <v>0</v>
      </c>
      <c r="D92" s="21">
        <v>0</v>
      </c>
      <c r="E92" s="3"/>
      <c r="F92" s="3"/>
      <c r="G92" s="3"/>
      <c r="H92" s="3"/>
    </row>
    <row r="93" spans="2:8" ht="12.75">
      <c r="B93" s="22" t="s">
        <v>27</v>
      </c>
      <c r="C93" s="20">
        <v>0</v>
      </c>
      <c r="D93" s="21">
        <v>0</v>
      </c>
      <c r="E93" s="3"/>
      <c r="F93" s="3"/>
      <c r="G93" s="3"/>
      <c r="H93" s="3"/>
    </row>
    <row r="94" spans="2:8" ht="12.75">
      <c r="B94" s="22" t="s">
        <v>29</v>
      </c>
      <c r="C94" s="20">
        <v>0</v>
      </c>
      <c r="D94" s="21">
        <v>0</v>
      </c>
      <c r="E94" s="3"/>
      <c r="F94" s="3"/>
      <c r="G94" s="3"/>
      <c r="H94" s="3"/>
    </row>
    <row r="95" spans="2:8" ht="12.75">
      <c r="B95" s="22" t="s">
        <v>33</v>
      </c>
      <c r="C95" s="20">
        <v>0</v>
      </c>
      <c r="D95" s="21">
        <v>0</v>
      </c>
      <c r="E95" s="3"/>
      <c r="F95" s="3"/>
      <c r="G95" s="3"/>
      <c r="H95" s="3"/>
    </row>
    <row r="96" spans="2:8" ht="12.75">
      <c r="B96" s="22" t="s">
        <v>34</v>
      </c>
      <c r="C96" s="20">
        <v>0</v>
      </c>
      <c r="D96" s="21">
        <v>0</v>
      </c>
      <c r="E96" s="3"/>
      <c r="F96" s="3"/>
      <c r="G96" s="3"/>
      <c r="H96" s="3"/>
    </row>
    <row r="97" spans="2:8" ht="12.75">
      <c r="B97" s="22" t="s">
        <v>35</v>
      </c>
      <c r="C97" s="20">
        <v>1</v>
      </c>
      <c r="D97" s="21">
        <v>0</v>
      </c>
      <c r="E97" s="3"/>
      <c r="F97" s="3"/>
      <c r="G97" s="3"/>
      <c r="H97" s="3"/>
    </row>
    <row r="98" spans="2:8" ht="12.75">
      <c r="B98" s="22" t="s">
        <v>36</v>
      </c>
      <c r="C98" s="20">
        <v>0</v>
      </c>
      <c r="D98" s="21">
        <v>0</v>
      </c>
      <c r="E98" s="3"/>
      <c r="F98" s="3"/>
      <c r="G98" s="3"/>
      <c r="H98" s="3"/>
    </row>
    <row r="99" spans="2:8" ht="12.75">
      <c r="B99" s="22" t="s">
        <v>37</v>
      </c>
      <c r="C99" s="20">
        <v>0</v>
      </c>
      <c r="D99" s="21">
        <v>0</v>
      </c>
      <c r="E99" s="3"/>
      <c r="F99" s="3"/>
      <c r="G99" s="3"/>
      <c r="H99" s="3"/>
    </row>
    <row r="100" spans="2:8" ht="13.5" thickBot="1">
      <c r="B100" s="26" t="s">
        <v>38</v>
      </c>
      <c r="C100" s="20">
        <v>0</v>
      </c>
      <c r="D100" s="21">
        <v>0</v>
      </c>
      <c r="E100" s="3"/>
      <c r="F100" s="3"/>
      <c r="G100" s="3"/>
      <c r="H100" s="3"/>
    </row>
    <row r="101" spans="1:8" ht="13.5" thickBot="1">
      <c r="A101" s="29" t="s">
        <v>185</v>
      </c>
      <c r="B101" s="30" t="s">
        <v>23</v>
      </c>
      <c r="C101" s="20">
        <v>0</v>
      </c>
      <c r="D101" s="21">
        <v>0</v>
      </c>
      <c r="E101" s="3"/>
      <c r="F101" s="3"/>
      <c r="G101" s="3"/>
      <c r="H101" s="3"/>
    </row>
    <row r="102" spans="2:8" ht="12.75">
      <c r="B102" s="22" t="s">
        <v>24</v>
      </c>
      <c r="C102" s="20">
        <v>0</v>
      </c>
      <c r="D102" s="21">
        <v>0</v>
      </c>
      <c r="E102" s="3"/>
      <c r="F102" s="3"/>
      <c r="G102" s="3"/>
      <c r="H102" s="3"/>
    </row>
    <row r="103" spans="2:8" ht="12.75">
      <c r="B103" s="22" t="s">
        <v>25</v>
      </c>
      <c r="C103" s="20">
        <v>0</v>
      </c>
      <c r="D103" s="21">
        <v>0</v>
      </c>
      <c r="E103" s="3"/>
      <c r="F103" s="3"/>
      <c r="G103" s="3"/>
      <c r="H103" s="3"/>
    </row>
    <row r="104" spans="2:8" ht="12.75">
      <c r="B104" s="22" t="s">
        <v>27</v>
      </c>
      <c r="C104" s="20">
        <v>0</v>
      </c>
      <c r="D104" s="21">
        <v>0</v>
      </c>
      <c r="E104" s="3"/>
      <c r="F104" s="3"/>
      <c r="G104" s="3"/>
      <c r="H104" s="3"/>
    </row>
    <row r="105" spans="2:8" ht="12.75">
      <c r="B105" s="22" t="s">
        <v>29</v>
      </c>
      <c r="C105" s="20">
        <v>0</v>
      </c>
      <c r="D105" s="21">
        <v>0</v>
      </c>
      <c r="E105" s="3"/>
      <c r="F105" s="3"/>
      <c r="G105" s="3"/>
      <c r="H105" s="3"/>
    </row>
    <row r="106" spans="2:8" ht="12.75">
      <c r="B106" s="22" t="s">
        <v>33</v>
      </c>
      <c r="C106" s="20">
        <v>0</v>
      </c>
      <c r="D106" s="21">
        <v>0</v>
      </c>
      <c r="E106" s="3"/>
      <c r="F106" s="3"/>
      <c r="G106" s="3"/>
      <c r="H106" s="3"/>
    </row>
    <row r="107" spans="2:8" ht="12.75">
      <c r="B107" s="22" t="s">
        <v>34</v>
      </c>
      <c r="C107" s="20">
        <v>0</v>
      </c>
      <c r="D107" s="21">
        <v>0</v>
      </c>
      <c r="E107" s="3"/>
      <c r="F107" s="3"/>
      <c r="G107" s="3"/>
      <c r="H107" s="3"/>
    </row>
    <row r="108" spans="2:8" ht="12.75">
      <c r="B108" s="22" t="s">
        <v>35</v>
      </c>
      <c r="C108" s="20">
        <v>1</v>
      </c>
      <c r="D108" s="21">
        <v>0</v>
      </c>
      <c r="E108" s="3"/>
      <c r="F108" s="3"/>
      <c r="G108" s="3"/>
      <c r="H108" s="3"/>
    </row>
    <row r="109" spans="2:8" ht="12.75">
      <c r="B109" s="22" t="s">
        <v>36</v>
      </c>
      <c r="C109" s="20">
        <v>0</v>
      </c>
      <c r="D109" s="21">
        <v>0</v>
      </c>
      <c r="E109" s="3"/>
      <c r="F109" s="3"/>
      <c r="G109" s="3"/>
      <c r="H109" s="3"/>
    </row>
    <row r="110" spans="2:8" ht="12.75">
      <c r="B110" s="22" t="s">
        <v>37</v>
      </c>
      <c r="C110" s="20">
        <v>0</v>
      </c>
      <c r="D110" s="21">
        <v>0</v>
      </c>
      <c r="E110" s="3"/>
      <c r="F110" s="3"/>
      <c r="G110" s="3"/>
      <c r="H110" s="3"/>
    </row>
    <row r="111" spans="2:8" ht="13.5" thickBot="1">
      <c r="B111" s="26" t="s">
        <v>38</v>
      </c>
      <c r="C111" s="20">
        <v>0</v>
      </c>
      <c r="D111" s="21">
        <v>0</v>
      </c>
      <c r="E111" s="3"/>
      <c r="F111" s="3"/>
      <c r="G111" s="3"/>
      <c r="H111" s="3"/>
    </row>
    <row r="112" spans="1:8" ht="13.5" thickBot="1">
      <c r="A112" s="29" t="s">
        <v>186</v>
      </c>
      <c r="B112" s="30" t="s">
        <v>23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24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25</v>
      </c>
      <c r="C114" s="20">
        <v>0</v>
      </c>
      <c r="D114" s="21">
        <v>0</v>
      </c>
      <c r="E114" s="3"/>
      <c r="F114" s="3"/>
      <c r="G114" s="3"/>
      <c r="H114" s="3"/>
    </row>
    <row r="115" spans="2:8" ht="12.75">
      <c r="B115" s="22" t="s">
        <v>27</v>
      </c>
      <c r="C115" s="20">
        <v>0</v>
      </c>
      <c r="D115" s="21">
        <v>0</v>
      </c>
      <c r="E115" s="3"/>
      <c r="F115" s="3"/>
      <c r="G115" s="3"/>
      <c r="H115" s="3"/>
    </row>
    <row r="116" spans="2:8" ht="12.75">
      <c r="B116" s="22" t="s">
        <v>29</v>
      </c>
      <c r="C116" s="20">
        <v>0</v>
      </c>
      <c r="D116" s="21">
        <v>0</v>
      </c>
      <c r="E116" s="3"/>
      <c r="F116" s="3"/>
      <c r="G116" s="3"/>
      <c r="H116" s="3"/>
    </row>
    <row r="117" spans="2:8" ht="12.75">
      <c r="B117" s="22" t="s">
        <v>33</v>
      </c>
      <c r="C117" s="20">
        <v>0</v>
      </c>
      <c r="D117" s="21">
        <v>0</v>
      </c>
      <c r="E117" s="3"/>
      <c r="F117" s="3"/>
      <c r="G117" s="3"/>
      <c r="H117" s="3"/>
    </row>
    <row r="118" spans="2:8" ht="12.75">
      <c r="B118" s="22" t="s">
        <v>34</v>
      </c>
      <c r="C118" s="20">
        <v>0</v>
      </c>
      <c r="D118" s="21">
        <v>1</v>
      </c>
      <c r="E118" s="3"/>
      <c r="F118" s="3"/>
      <c r="G118" s="3"/>
      <c r="H118" s="3"/>
    </row>
    <row r="119" spans="2:8" ht="12.75">
      <c r="B119" s="22" t="s">
        <v>35</v>
      </c>
      <c r="C119" s="20">
        <v>0</v>
      </c>
      <c r="D119" s="21">
        <v>0</v>
      </c>
      <c r="E119" s="3"/>
      <c r="F119" s="3"/>
      <c r="G119" s="3"/>
      <c r="H119" s="3"/>
    </row>
    <row r="120" spans="2:8" ht="12.75">
      <c r="B120" s="22" t="s">
        <v>36</v>
      </c>
      <c r="C120" s="20">
        <v>0</v>
      </c>
      <c r="D120" s="21">
        <v>0</v>
      </c>
      <c r="E120" s="3"/>
      <c r="F120" s="3"/>
      <c r="G120" s="3"/>
      <c r="H120" s="3"/>
    </row>
    <row r="121" spans="2:8" ht="13.5" customHeight="1">
      <c r="B121" s="22" t="s">
        <v>37</v>
      </c>
      <c r="C121" s="20">
        <v>0</v>
      </c>
      <c r="D121" s="21">
        <v>0</v>
      </c>
      <c r="E121" s="3"/>
      <c r="F121" s="3"/>
      <c r="G121" s="3"/>
      <c r="H121" s="3"/>
    </row>
    <row r="122" spans="2:8" ht="13.5" thickBot="1">
      <c r="B122" s="26" t="s">
        <v>38</v>
      </c>
      <c r="C122" s="20">
        <v>0</v>
      </c>
      <c r="D122" s="21">
        <v>0</v>
      </c>
      <c r="E122" s="3"/>
      <c r="F122" s="3"/>
      <c r="G122" s="3"/>
      <c r="H122" s="3"/>
    </row>
    <row r="123" spans="1:8" ht="13.5" thickBot="1">
      <c r="A123" s="29" t="s">
        <v>187</v>
      </c>
      <c r="B123" s="19" t="s">
        <v>23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24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25</v>
      </c>
      <c r="C125" s="20">
        <v>0</v>
      </c>
      <c r="D125" s="21">
        <v>0</v>
      </c>
      <c r="E125" s="3"/>
      <c r="F125" s="3"/>
      <c r="G125" s="3"/>
      <c r="H125" s="3"/>
    </row>
    <row r="126" spans="2:8" ht="12.75">
      <c r="B126" s="22" t="s">
        <v>27</v>
      </c>
      <c r="C126" s="20">
        <v>0</v>
      </c>
      <c r="D126" s="21">
        <v>0</v>
      </c>
      <c r="E126" s="3"/>
      <c r="F126" s="3"/>
      <c r="G126" s="3"/>
      <c r="H126" s="3"/>
    </row>
    <row r="127" spans="2:8" ht="12.75">
      <c r="B127" s="22" t="s">
        <v>29</v>
      </c>
      <c r="C127" s="20">
        <v>1</v>
      </c>
      <c r="D127" s="21">
        <v>0</v>
      </c>
      <c r="E127" s="3"/>
      <c r="F127" s="3"/>
      <c r="G127" s="3"/>
      <c r="H127" s="3"/>
    </row>
    <row r="128" spans="2:8" ht="12.75">
      <c r="B128" s="22" t="s">
        <v>33</v>
      </c>
      <c r="C128" s="20">
        <v>0</v>
      </c>
      <c r="D128" s="21">
        <v>2</v>
      </c>
      <c r="E128" s="3"/>
      <c r="F128" s="3"/>
      <c r="G128" s="3"/>
      <c r="H128" s="3"/>
    </row>
    <row r="129" spans="2:8" ht="12.75">
      <c r="B129" s="22" t="s">
        <v>34</v>
      </c>
      <c r="C129" s="20">
        <v>0</v>
      </c>
      <c r="D129" s="21">
        <v>1</v>
      </c>
      <c r="E129" s="3"/>
      <c r="F129" s="3"/>
      <c r="G129" s="3"/>
      <c r="H129" s="3"/>
    </row>
    <row r="130" spans="2:8" ht="12.75">
      <c r="B130" s="22" t="s">
        <v>35</v>
      </c>
      <c r="C130" s="20">
        <v>0</v>
      </c>
      <c r="D130" s="21">
        <v>2</v>
      </c>
      <c r="E130" s="3"/>
      <c r="F130" s="3"/>
      <c r="G130" s="3"/>
      <c r="H130" s="3"/>
    </row>
    <row r="131" spans="2:8" ht="12.75">
      <c r="B131" s="22" t="s">
        <v>36</v>
      </c>
      <c r="C131" s="20">
        <v>0</v>
      </c>
      <c r="D131" s="21">
        <v>1</v>
      </c>
      <c r="E131" s="3"/>
      <c r="F131" s="3"/>
      <c r="G131" s="3"/>
      <c r="H131" s="3"/>
    </row>
    <row r="132" spans="2:8" ht="12.75">
      <c r="B132" s="22" t="s">
        <v>37</v>
      </c>
      <c r="C132" s="20">
        <v>0</v>
      </c>
      <c r="D132" s="21">
        <v>0</v>
      </c>
      <c r="E132" s="3"/>
      <c r="F132" s="3"/>
      <c r="G132" s="3"/>
      <c r="H132" s="3"/>
    </row>
    <row r="133" spans="2:8" ht="13.5" thickBot="1">
      <c r="B133" s="26" t="s">
        <v>38</v>
      </c>
      <c r="C133" s="20">
        <v>0</v>
      </c>
      <c r="D133" s="21">
        <v>1</v>
      </c>
      <c r="E133" s="3"/>
      <c r="F133" s="3"/>
      <c r="G133" s="3"/>
      <c r="H133" s="3"/>
    </row>
    <row r="134" spans="1:8" ht="13.5" thickBot="1">
      <c r="A134" s="29" t="s">
        <v>188</v>
      </c>
      <c r="B134" s="30" t="s">
        <v>23</v>
      </c>
      <c r="C134" s="20">
        <v>0</v>
      </c>
      <c r="D134" s="21">
        <v>0</v>
      </c>
      <c r="E134" s="3"/>
      <c r="F134" s="3"/>
      <c r="G134" s="3"/>
      <c r="H134" s="3"/>
    </row>
    <row r="135" spans="2:8" ht="12.75">
      <c r="B135" s="22" t="s">
        <v>24</v>
      </c>
      <c r="C135" s="20">
        <v>0</v>
      </c>
      <c r="D135" s="21">
        <v>0</v>
      </c>
      <c r="E135" s="3"/>
      <c r="F135" s="3"/>
      <c r="G135" s="3"/>
      <c r="H135" s="3"/>
    </row>
    <row r="136" spans="2:8" ht="12.75">
      <c r="B136" s="22" t="s">
        <v>25</v>
      </c>
      <c r="C136" s="20">
        <v>0</v>
      </c>
      <c r="D136" s="21">
        <v>0</v>
      </c>
      <c r="E136" s="3"/>
      <c r="F136" s="3"/>
      <c r="G136" s="3"/>
      <c r="H136" s="3"/>
    </row>
    <row r="137" spans="2:8" ht="12.75">
      <c r="B137" s="22" t="s">
        <v>27</v>
      </c>
      <c r="C137" s="20">
        <v>0</v>
      </c>
      <c r="D137" s="21">
        <v>0</v>
      </c>
      <c r="E137" s="3"/>
      <c r="F137" s="3"/>
      <c r="G137" s="3"/>
      <c r="H137" s="3"/>
    </row>
    <row r="138" spans="2:8" ht="12.75">
      <c r="B138" s="22" t="s">
        <v>29</v>
      </c>
      <c r="C138" s="20">
        <v>0</v>
      </c>
      <c r="D138" s="21">
        <v>0</v>
      </c>
      <c r="E138" s="3"/>
      <c r="F138" s="3"/>
      <c r="G138" s="3"/>
      <c r="H138" s="3"/>
    </row>
    <row r="139" spans="2:8" ht="12.75">
      <c r="B139" s="22" t="s">
        <v>33</v>
      </c>
      <c r="C139" s="20">
        <v>0</v>
      </c>
      <c r="D139" s="21">
        <v>1</v>
      </c>
      <c r="E139" s="3"/>
      <c r="F139" s="3"/>
      <c r="G139" s="3"/>
      <c r="H139" s="3"/>
    </row>
    <row r="140" spans="2:8" ht="12.75">
      <c r="B140" s="22" t="s">
        <v>34</v>
      </c>
      <c r="C140" s="20">
        <v>0</v>
      </c>
      <c r="D140" s="21">
        <v>0</v>
      </c>
      <c r="E140" s="3"/>
      <c r="F140" s="3"/>
      <c r="G140" s="3"/>
      <c r="H140" s="3"/>
    </row>
    <row r="141" spans="2:8" ht="12.75">
      <c r="B141" s="22" t="s">
        <v>35</v>
      </c>
      <c r="C141" s="20">
        <v>0</v>
      </c>
      <c r="D141" s="21">
        <v>0</v>
      </c>
      <c r="E141" s="3"/>
      <c r="F141" s="3"/>
      <c r="G141" s="3"/>
      <c r="H141" s="3"/>
    </row>
    <row r="142" spans="2:8" ht="12.75">
      <c r="B142" s="22" t="s">
        <v>36</v>
      </c>
      <c r="C142" s="20">
        <v>0</v>
      </c>
      <c r="D142" s="21">
        <v>0</v>
      </c>
      <c r="E142" s="3"/>
      <c r="F142" s="3"/>
      <c r="G142" s="3"/>
      <c r="H142" s="3"/>
    </row>
    <row r="143" spans="2:8" ht="12.75">
      <c r="B143" s="22" t="s">
        <v>37</v>
      </c>
      <c r="C143" s="20">
        <v>0</v>
      </c>
      <c r="D143" s="21">
        <v>0</v>
      </c>
      <c r="E143" s="3"/>
      <c r="F143" s="3"/>
      <c r="G143" s="3"/>
      <c r="H143" s="3"/>
    </row>
    <row r="144" spans="2:8" ht="13.5" thickBot="1">
      <c r="B144" s="26" t="s">
        <v>38</v>
      </c>
      <c r="C144" s="20">
        <v>0</v>
      </c>
      <c r="D144" s="21">
        <v>0</v>
      </c>
      <c r="E144" s="3"/>
      <c r="F144" s="3"/>
      <c r="G144" s="3"/>
      <c r="H144" s="3"/>
    </row>
    <row r="145" spans="1:8" ht="13.5" thickBot="1">
      <c r="A145" s="29" t="s">
        <v>189</v>
      </c>
      <c r="B145" s="19" t="s">
        <v>23</v>
      </c>
      <c r="C145" s="20">
        <v>0</v>
      </c>
      <c r="D145" s="21">
        <v>0</v>
      </c>
      <c r="E145" s="3"/>
      <c r="F145" s="3"/>
      <c r="G145" s="3"/>
      <c r="H145" s="3"/>
    </row>
    <row r="146" spans="2:8" ht="12.75">
      <c r="B146" s="22" t="s">
        <v>24</v>
      </c>
      <c r="C146" s="20">
        <v>0</v>
      </c>
      <c r="D146" s="21">
        <v>0</v>
      </c>
      <c r="E146" s="3"/>
      <c r="F146" s="3"/>
      <c r="G146" s="3"/>
      <c r="H146" s="3"/>
    </row>
    <row r="147" spans="2:8" ht="12.75">
      <c r="B147" s="22" t="s">
        <v>25</v>
      </c>
      <c r="C147" s="20">
        <v>0</v>
      </c>
      <c r="D147" s="21">
        <v>0</v>
      </c>
      <c r="E147" s="3"/>
      <c r="F147" s="3"/>
      <c r="G147" s="3"/>
      <c r="H147" s="3"/>
    </row>
    <row r="148" spans="2:8" ht="12.75">
      <c r="B148" s="22" t="s">
        <v>27</v>
      </c>
      <c r="C148" s="20">
        <v>0</v>
      </c>
      <c r="D148" s="21">
        <v>1</v>
      </c>
      <c r="E148" s="3"/>
      <c r="F148" s="3"/>
      <c r="G148" s="3"/>
      <c r="H148" s="3"/>
    </row>
    <row r="149" spans="2:8" ht="12.75">
      <c r="B149" s="22" t="s">
        <v>29</v>
      </c>
      <c r="C149" s="20">
        <v>2</v>
      </c>
      <c r="D149" s="21">
        <v>2</v>
      </c>
      <c r="E149" s="3"/>
      <c r="F149" s="3"/>
      <c r="G149" s="3"/>
      <c r="H149" s="3"/>
    </row>
    <row r="150" spans="2:8" ht="12.75">
      <c r="B150" s="22" t="s">
        <v>33</v>
      </c>
      <c r="C150" s="20">
        <v>0</v>
      </c>
      <c r="D150" s="21">
        <v>6</v>
      </c>
      <c r="E150" s="3"/>
      <c r="F150" s="3"/>
      <c r="G150" s="3"/>
      <c r="H150" s="3"/>
    </row>
    <row r="151" spans="2:8" ht="12.75">
      <c r="B151" s="22" t="s">
        <v>34</v>
      </c>
      <c r="C151" s="20">
        <v>4</v>
      </c>
      <c r="D151" s="21">
        <v>6</v>
      </c>
      <c r="E151" s="3"/>
      <c r="F151" s="3"/>
      <c r="G151" s="3"/>
      <c r="H151" s="3"/>
    </row>
    <row r="152" spans="2:8" ht="12.75">
      <c r="B152" s="22" t="s">
        <v>35</v>
      </c>
      <c r="C152" s="20">
        <v>1</v>
      </c>
      <c r="D152" s="21">
        <v>2</v>
      </c>
      <c r="E152" s="3"/>
      <c r="F152" s="3"/>
      <c r="G152" s="3"/>
      <c r="H152" s="3"/>
    </row>
    <row r="153" spans="2:8" ht="12.75">
      <c r="B153" s="22" t="s">
        <v>36</v>
      </c>
      <c r="C153" s="20">
        <v>1</v>
      </c>
      <c r="D153" s="21">
        <v>0</v>
      </c>
      <c r="E153" s="3"/>
      <c r="F153" s="3"/>
      <c r="G153" s="3"/>
      <c r="H153" s="3"/>
    </row>
    <row r="154" spans="2:8" ht="12.75">
      <c r="B154" s="22" t="s">
        <v>37</v>
      </c>
      <c r="C154" s="20">
        <v>0</v>
      </c>
      <c r="D154" s="21">
        <v>0</v>
      </c>
      <c r="E154" s="3"/>
      <c r="F154" s="3"/>
      <c r="G154" s="3"/>
      <c r="H154" s="3"/>
    </row>
    <row r="155" spans="2:8" ht="13.5" thickBot="1">
      <c r="B155" s="26" t="s">
        <v>38</v>
      </c>
      <c r="C155" s="20">
        <v>0</v>
      </c>
      <c r="D155" s="21">
        <v>0</v>
      </c>
      <c r="E155" s="3"/>
      <c r="F155" s="3"/>
      <c r="G155" s="3"/>
      <c r="H155" s="3"/>
    </row>
    <row r="156" spans="1:8" ht="13.5" thickBot="1">
      <c r="A156" s="29" t="s">
        <v>190</v>
      </c>
      <c r="B156" s="19" t="s">
        <v>23</v>
      </c>
      <c r="C156" s="20">
        <v>0</v>
      </c>
      <c r="D156" s="21">
        <v>0</v>
      </c>
      <c r="E156" s="3"/>
      <c r="F156" s="3"/>
      <c r="G156" s="3"/>
      <c r="H156" s="3"/>
    </row>
    <row r="157" spans="2:8" ht="12.75">
      <c r="B157" s="22" t="s">
        <v>24</v>
      </c>
      <c r="C157" s="20">
        <v>0</v>
      </c>
      <c r="D157" s="21">
        <v>0</v>
      </c>
      <c r="E157" s="3"/>
      <c r="F157" s="3"/>
      <c r="G157" s="3"/>
      <c r="H157" s="3"/>
    </row>
    <row r="158" spans="2:8" ht="12.75">
      <c r="B158" s="22" t="s">
        <v>25</v>
      </c>
      <c r="C158" s="20">
        <v>0</v>
      </c>
      <c r="D158" s="21">
        <v>0</v>
      </c>
      <c r="E158" s="3"/>
      <c r="F158" s="3"/>
      <c r="G158" s="3"/>
      <c r="H158" s="3"/>
    </row>
    <row r="159" spans="2:8" ht="12.75">
      <c r="B159" s="22" t="s">
        <v>27</v>
      </c>
      <c r="C159" s="20">
        <v>0</v>
      </c>
      <c r="D159" s="21">
        <v>0</v>
      </c>
      <c r="E159" s="3"/>
      <c r="F159" s="3"/>
      <c r="G159" s="3"/>
      <c r="H159" s="3"/>
    </row>
    <row r="160" spans="2:8" ht="12.75">
      <c r="B160" s="22" t="s">
        <v>29</v>
      </c>
      <c r="C160" s="20">
        <v>1</v>
      </c>
      <c r="D160" s="21">
        <v>0</v>
      </c>
      <c r="E160" s="3"/>
      <c r="F160" s="3"/>
      <c r="G160" s="3"/>
      <c r="H160" s="3"/>
    </row>
    <row r="161" spans="2:8" ht="12.75">
      <c r="B161" s="22" t="s">
        <v>33</v>
      </c>
      <c r="C161" s="20">
        <v>0</v>
      </c>
      <c r="D161" s="21">
        <v>0</v>
      </c>
      <c r="E161" s="3"/>
      <c r="F161" s="3"/>
      <c r="G161" s="3"/>
      <c r="H161" s="3"/>
    </row>
    <row r="162" spans="2:8" ht="12.75">
      <c r="B162" s="22" t="s">
        <v>34</v>
      </c>
      <c r="C162" s="20">
        <v>0</v>
      </c>
      <c r="D162" s="21">
        <v>0</v>
      </c>
      <c r="E162" s="3"/>
      <c r="F162" s="3"/>
      <c r="G162" s="3"/>
      <c r="H162" s="3"/>
    </row>
    <row r="163" spans="2:8" ht="12.75">
      <c r="B163" s="22" t="s">
        <v>35</v>
      </c>
      <c r="C163" s="20">
        <v>0</v>
      </c>
      <c r="D163" s="21">
        <v>0</v>
      </c>
      <c r="E163" s="3"/>
      <c r="F163" s="3"/>
      <c r="G163" s="3"/>
      <c r="H163" s="3"/>
    </row>
    <row r="164" spans="2:8" ht="12.75">
      <c r="B164" s="22" t="s">
        <v>36</v>
      </c>
      <c r="C164" s="20">
        <v>0</v>
      </c>
      <c r="D164" s="21">
        <v>0</v>
      </c>
      <c r="E164" s="3"/>
      <c r="F164" s="3"/>
      <c r="G164" s="3"/>
      <c r="H164" s="3"/>
    </row>
    <row r="165" spans="2:8" ht="12.75">
      <c r="B165" s="22" t="s">
        <v>37</v>
      </c>
      <c r="C165" s="20">
        <v>0</v>
      </c>
      <c r="D165" s="21">
        <v>0</v>
      </c>
      <c r="E165" s="3"/>
      <c r="F165" s="3"/>
      <c r="G165" s="3"/>
      <c r="H165" s="3"/>
    </row>
    <row r="166" spans="2:8" ht="13.5" thickBot="1">
      <c r="B166" s="26" t="s">
        <v>38</v>
      </c>
      <c r="C166" s="20">
        <v>0</v>
      </c>
      <c r="D166" s="21">
        <v>0</v>
      </c>
      <c r="E166" s="3"/>
      <c r="F166" s="3"/>
      <c r="G166" s="3"/>
      <c r="H166" s="3"/>
    </row>
    <row r="167" spans="1:8" ht="13.5" thickBot="1">
      <c r="A167" s="29" t="s">
        <v>191</v>
      </c>
      <c r="B167" s="19" t="s">
        <v>23</v>
      </c>
      <c r="C167" s="20">
        <v>0</v>
      </c>
      <c r="D167" s="21">
        <v>0</v>
      </c>
      <c r="E167" s="3"/>
      <c r="F167" s="3"/>
      <c r="G167" s="3"/>
      <c r="H167" s="3"/>
    </row>
    <row r="168" spans="2:8" ht="12.75">
      <c r="B168" s="22" t="s">
        <v>24</v>
      </c>
      <c r="C168" s="20">
        <v>0</v>
      </c>
      <c r="D168" s="21">
        <v>0</v>
      </c>
      <c r="E168" s="3"/>
      <c r="F168" s="3"/>
      <c r="G168" s="3"/>
      <c r="H168" s="3"/>
    </row>
    <row r="169" spans="2:8" ht="12.75">
      <c r="B169" s="22" t="s">
        <v>25</v>
      </c>
      <c r="C169" s="20">
        <v>0</v>
      </c>
      <c r="D169" s="21">
        <v>0</v>
      </c>
      <c r="E169" s="3"/>
      <c r="F169" s="3"/>
      <c r="G169" s="3"/>
      <c r="H169" s="3"/>
    </row>
    <row r="170" spans="2:8" ht="12.75">
      <c r="B170" s="22" t="s">
        <v>27</v>
      </c>
      <c r="C170" s="20">
        <v>0</v>
      </c>
      <c r="D170" s="21">
        <v>0</v>
      </c>
      <c r="E170" s="3"/>
      <c r="F170" s="3"/>
      <c r="G170" s="3"/>
      <c r="H170" s="3"/>
    </row>
    <row r="171" spans="2:8" ht="12.75">
      <c r="B171" s="22" t="s">
        <v>29</v>
      </c>
      <c r="C171" s="20">
        <v>0</v>
      </c>
      <c r="D171" s="21">
        <v>0</v>
      </c>
      <c r="E171" s="3"/>
      <c r="F171" s="3"/>
      <c r="G171" s="3"/>
      <c r="H171" s="3"/>
    </row>
    <row r="172" spans="2:8" ht="12.75">
      <c r="B172" s="22" t="s">
        <v>33</v>
      </c>
      <c r="C172" s="20">
        <v>0</v>
      </c>
      <c r="D172" s="21">
        <v>0</v>
      </c>
      <c r="E172" s="3"/>
      <c r="F172" s="3"/>
      <c r="G172" s="3"/>
      <c r="H172" s="3"/>
    </row>
    <row r="173" spans="2:8" ht="12.75">
      <c r="B173" s="22" t="s">
        <v>34</v>
      </c>
      <c r="C173" s="20">
        <v>0</v>
      </c>
      <c r="D173" s="21">
        <v>0</v>
      </c>
      <c r="E173" s="3"/>
      <c r="F173" s="3"/>
      <c r="G173" s="3"/>
      <c r="H173" s="3"/>
    </row>
    <row r="174" spans="2:8" ht="12.75">
      <c r="B174" s="22" t="s">
        <v>35</v>
      </c>
      <c r="C174" s="20">
        <v>0</v>
      </c>
      <c r="D174" s="21">
        <v>0</v>
      </c>
      <c r="E174" s="3"/>
      <c r="F174" s="3"/>
      <c r="G174" s="3"/>
      <c r="H174" s="3"/>
    </row>
    <row r="175" spans="2:8" ht="12.75">
      <c r="B175" s="22" t="s">
        <v>36</v>
      </c>
      <c r="C175" s="20">
        <v>0</v>
      </c>
      <c r="D175" s="21">
        <v>0</v>
      </c>
      <c r="E175" s="3"/>
      <c r="F175" s="3"/>
      <c r="G175" s="3"/>
      <c r="H175" s="3"/>
    </row>
    <row r="176" spans="1:8" ht="12.75">
      <c r="A176" s="38"/>
      <c r="B176" s="39" t="s">
        <v>37</v>
      </c>
      <c r="C176" s="20">
        <v>0</v>
      </c>
      <c r="D176" s="21">
        <v>0</v>
      </c>
      <c r="E176" s="3"/>
      <c r="F176" s="3"/>
      <c r="G176" s="3"/>
      <c r="H176" s="3"/>
    </row>
    <row r="177" spans="1:8" ht="13.5" thickBot="1">
      <c r="A177" s="37"/>
      <c r="B177" s="26" t="s">
        <v>38</v>
      </c>
      <c r="C177" s="20">
        <v>0</v>
      </c>
      <c r="D177" s="21">
        <v>0</v>
      </c>
      <c r="E177" s="3"/>
      <c r="F177" s="3"/>
      <c r="G177" s="3"/>
      <c r="H177" s="3"/>
    </row>
    <row r="178" spans="1:8" ht="13.5" thickBot="1">
      <c r="A178" s="29" t="s">
        <v>192</v>
      </c>
      <c r="B178" s="19" t="s">
        <v>23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24</v>
      </c>
      <c r="C179" s="20">
        <v>0</v>
      </c>
      <c r="D179" s="21">
        <v>0</v>
      </c>
      <c r="E179" s="3"/>
      <c r="F179" s="3"/>
      <c r="G179" s="3"/>
      <c r="H179" s="3"/>
    </row>
    <row r="180" spans="2:8" ht="12.75">
      <c r="B180" s="22" t="s">
        <v>25</v>
      </c>
      <c r="C180" s="20">
        <v>0</v>
      </c>
      <c r="D180" s="21">
        <v>0</v>
      </c>
      <c r="E180" s="3"/>
      <c r="F180" s="3"/>
      <c r="G180" s="3"/>
      <c r="H180" s="3"/>
    </row>
    <row r="181" spans="2:8" ht="12.75">
      <c r="B181" s="22" t="s">
        <v>27</v>
      </c>
      <c r="C181" s="20">
        <v>0</v>
      </c>
      <c r="D181" s="21">
        <v>0</v>
      </c>
      <c r="E181" s="3"/>
      <c r="F181" s="3"/>
      <c r="G181" s="3"/>
      <c r="H181" s="3"/>
    </row>
    <row r="182" spans="2:8" ht="12.75">
      <c r="B182" s="22" t="s">
        <v>29</v>
      </c>
      <c r="C182" s="20">
        <v>0</v>
      </c>
      <c r="D182" s="21">
        <v>0</v>
      </c>
      <c r="E182" s="3"/>
      <c r="F182" s="3"/>
      <c r="G182" s="3"/>
      <c r="H182" s="3"/>
    </row>
    <row r="183" spans="2:8" ht="12.75">
      <c r="B183" s="22" t="s">
        <v>33</v>
      </c>
      <c r="C183" s="20">
        <v>0</v>
      </c>
      <c r="D183" s="21">
        <v>0</v>
      </c>
      <c r="E183" s="3"/>
      <c r="F183" s="3"/>
      <c r="G183" s="3"/>
      <c r="H183" s="3"/>
    </row>
    <row r="184" spans="2:8" ht="12.75">
      <c r="B184" s="22" t="s">
        <v>34</v>
      </c>
      <c r="C184" s="20">
        <v>0</v>
      </c>
      <c r="D184" s="21">
        <v>0</v>
      </c>
      <c r="E184" s="3"/>
      <c r="F184" s="3"/>
      <c r="G184" s="3"/>
      <c r="H184" s="3"/>
    </row>
    <row r="185" spans="2:8" ht="12.75">
      <c r="B185" s="22" t="s">
        <v>35</v>
      </c>
      <c r="C185" s="20">
        <v>0</v>
      </c>
      <c r="D185" s="21">
        <v>0</v>
      </c>
      <c r="E185" s="3"/>
      <c r="F185" s="3"/>
      <c r="G185" s="3"/>
      <c r="H185" s="3"/>
    </row>
    <row r="186" spans="2:8" ht="12.75">
      <c r="B186" s="22" t="s">
        <v>36</v>
      </c>
      <c r="C186" s="20">
        <v>0</v>
      </c>
      <c r="D186" s="21">
        <v>0</v>
      </c>
      <c r="E186" s="3"/>
      <c r="F186" s="3"/>
      <c r="G186" s="3"/>
      <c r="H186" s="3"/>
    </row>
    <row r="187" spans="2:8" ht="12.75">
      <c r="B187" s="22" t="s">
        <v>37</v>
      </c>
      <c r="C187" s="20">
        <v>0</v>
      </c>
      <c r="D187" s="21">
        <v>0</v>
      </c>
      <c r="E187" s="3"/>
      <c r="F187" s="3"/>
      <c r="G187" s="3"/>
      <c r="H187" s="3"/>
    </row>
    <row r="188" spans="2:8" ht="13.5" thickBot="1">
      <c r="B188" s="26" t="s">
        <v>38</v>
      </c>
      <c r="C188" s="20">
        <v>0</v>
      </c>
      <c r="D188" s="21">
        <v>0</v>
      </c>
      <c r="E188" s="3"/>
      <c r="F188" s="3"/>
      <c r="G188" s="3"/>
      <c r="H188" s="3"/>
    </row>
    <row r="189" spans="1:8" ht="13.5" thickBot="1">
      <c r="A189" s="29" t="s">
        <v>193</v>
      </c>
      <c r="B189" s="19" t="s">
        <v>23</v>
      </c>
      <c r="C189" s="20">
        <v>0</v>
      </c>
      <c r="D189" s="21">
        <v>0</v>
      </c>
      <c r="E189" s="3"/>
      <c r="F189" s="3"/>
      <c r="G189" s="3"/>
      <c r="H189" s="3"/>
    </row>
    <row r="190" spans="2:8" ht="12.75">
      <c r="B190" s="22" t="s">
        <v>24</v>
      </c>
      <c r="C190" s="20">
        <v>0</v>
      </c>
      <c r="D190" s="21">
        <v>0</v>
      </c>
      <c r="E190" s="3"/>
      <c r="F190" s="3"/>
      <c r="G190" s="3"/>
      <c r="H190" s="3"/>
    </row>
    <row r="191" spans="2:8" ht="12.75">
      <c r="B191" s="22" t="s">
        <v>25</v>
      </c>
      <c r="C191" s="20">
        <v>0</v>
      </c>
      <c r="D191" s="21">
        <v>0</v>
      </c>
      <c r="E191" s="3"/>
      <c r="F191" s="3"/>
      <c r="G191" s="3"/>
      <c r="H191" s="3"/>
    </row>
    <row r="192" spans="2:8" ht="12.75">
      <c r="B192" s="22" t="s">
        <v>27</v>
      </c>
      <c r="C192" s="20">
        <v>0</v>
      </c>
      <c r="D192" s="21">
        <v>0</v>
      </c>
      <c r="E192" s="3"/>
      <c r="F192" s="3"/>
      <c r="G192" s="3"/>
      <c r="H192" s="3"/>
    </row>
    <row r="193" spans="2:8" ht="12.75">
      <c r="B193" s="22" t="s">
        <v>29</v>
      </c>
      <c r="C193" s="20">
        <v>0</v>
      </c>
      <c r="D193" s="21">
        <v>0</v>
      </c>
      <c r="E193" s="3"/>
      <c r="F193" s="3"/>
      <c r="G193" s="3"/>
      <c r="H193" s="3"/>
    </row>
    <row r="194" spans="2:8" ht="12.75">
      <c r="B194" s="22" t="s">
        <v>33</v>
      </c>
      <c r="C194" s="20">
        <v>0</v>
      </c>
      <c r="D194" s="21">
        <v>0</v>
      </c>
      <c r="E194" s="3"/>
      <c r="F194" s="3"/>
      <c r="G194" s="3"/>
      <c r="H194" s="3"/>
    </row>
    <row r="195" spans="2:8" ht="12.75">
      <c r="B195" s="22" t="s">
        <v>34</v>
      </c>
      <c r="C195" s="20">
        <v>0</v>
      </c>
      <c r="D195" s="21">
        <v>0</v>
      </c>
      <c r="E195" s="3"/>
      <c r="F195" s="3"/>
      <c r="G195" s="3"/>
      <c r="H195" s="3"/>
    </row>
    <row r="196" spans="2:8" ht="12.75">
      <c r="B196" s="22" t="s">
        <v>35</v>
      </c>
      <c r="C196" s="20">
        <v>0</v>
      </c>
      <c r="D196" s="21">
        <v>0</v>
      </c>
      <c r="E196" s="3"/>
      <c r="F196" s="3"/>
      <c r="G196" s="3"/>
      <c r="H196" s="3"/>
    </row>
    <row r="197" spans="2:8" ht="12.75">
      <c r="B197" s="22" t="s">
        <v>36</v>
      </c>
      <c r="C197" s="20">
        <v>0</v>
      </c>
      <c r="D197" s="21">
        <v>1</v>
      </c>
      <c r="E197" s="3"/>
      <c r="F197" s="3"/>
      <c r="G197" s="3"/>
      <c r="H197" s="3"/>
    </row>
    <row r="198" spans="2:8" ht="12.75">
      <c r="B198" s="22" t="s">
        <v>37</v>
      </c>
      <c r="C198" s="20">
        <v>0</v>
      </c>
      <c r="D198" s="21">
        <v>0</v>
      </c>
      <c r="E198" s="3"/>
      <c r="F198" s="3"/>
      <c r="G198" s="3"/>
      <c r="H198" s="3"/>
    </row>
    <row r="199" spans="2:8" ht="13.5" thickBot="1">
      <c r="B199" s="26" t="s">
        <v>38</v>
      </c>
      <c r="C199" s="20">
        <v>0</v>
      </c>
      <c r="D199" s="21">
        <v>0</v>
      </c>
      <c r="E199" s="3"/>
      <c r="F199" s="3"/>
      <c r="G199" s="3"/>
      <c r="H199" s="3"/>
    </row>
    <row r="200" spans="1:8" ht="13.5" thickBot="1">
      <c r="A200" s="29" t="s">
        <v>194</v>
      </c>
      <c r="B200" s="19" t="s">
        <v>23</v>
      </c>
      <c r="C200" s="20">
        <v>1</v>
      </c>
      <c r="D200" s="21">
        <v>0</v>
      </c>
      <c r="E200" s="3"/>
      <c r="F200" s="3"/>
      <c r="G200" s="3"/>
      <c r="H200" s="3"/>
    </row>
    <row r="201" spans="2:8" ht="12.75">
      <c r="B201" s="22" t="s">
        <v>24</v>
      </c>
      <c r="C201" s="20">
        <v>1</v>
      </c>
      <c r="D201" s="21">
        <v>0</v>
      </c>
      <c r="E201" s="3"/>
      <c r="F201" s="3"/>
      <c r="G201" s="3"/>
      <c r="H201" s="3"/>
    </row>
    <row r="202" spans="2:8" ht="12.75">
      <c r="B202" s="22" t="s">
        <v>25</v>
      </c>
      <c r="C202" s="20">
        <v>0</v>
      </c>
      <c r="D202" s="21">
        <v>0</v>
      </c>
      <c r="E202" s="3"/>
      <c r="F202" s="3"/>
      <c r="G202" s="3"/>
      <c r="H202" s="3"/>
    </row>
    <row r="203" spans="2:8" ht="12.75">
      <c r="B203" s="22" t="s">
        <v>27</v>
      </c>
      <c r="C203" s="20">
        <v>2</v>
      </c>
      <c r="D203" s="21">
        <v>1</v>
      </c>
      <c r="E203" s="3"/>
      <c r="F203" s="3"/>
      <c r="G203" s="3"/>
      <c r="H203" s="3"/>
    </row>
    <row r="204" spans="2:8" ht="12.75">
      <c r="B204" s="22" t="s">
        <v>29</v>
      </c>
      <c r="C204" s="20">
        <v>0</v>
      </c>
      <c r="D204" s="21">
        <v>0</v>
      </c>
      <c r="E204" s="3"/>
      <c r="F204" s="3"/>
      <c r="G204" s="3"/>
      <c r="H204" s="3"/>
    </row>
    <row r="205" spans="2:8" ht="12.75">
      <c r="B205" s="22" t="s">
        <v>33</v>
      </c>
      <c r="C205" s="20">
        <v>0</v>
      </c>
      <c r="D205" s="21">
        <v>0</v>
      </c>
      <c r="E205" s="3"/>
      <c r="F205" s="3"/>
      <c r="G205" s="3"/>
      <c r="H205" s="3"/>
    </row>
    <row r="206" spans="2:8" ht="12.75">
      <c r="B206" s="22" t="s">
        <v>34</v>
      </c>
      <c r="C206" s="20">
        <v>0</v>
      </c>
      <c r="D206" s="21">
        <v>0</v>
      </c>
      <c r="E206" s="3"/>
      <c r="F206" s="3"/>
      <c r="G206" s="3"/>
      <c r="H206" s="3"/>
    </row>
    <row r="207" spans="2:8" ht="12.75">
      <c r="B207" s="22" t="s">
        <v>35</v>
      </c>
      <c r="C207" s="20">
        <v>0</v>
      </c>
      <c r="D207" s="21">
        <v>0</v>
      </c>
      <c r="E207" s="3"/>
      <c r="F207" s="3"/>
      <c r="G207" s="3"/>
      <c r="H207" s="3"/>
    </row>
    <row r="208" spans="2:8" ht="12.75">
      <c r="B208" s="22" t="s">
        <v>36</v>
      </c>
      <c r="C208" s="20">
        <v>0</v>
      </c>
      <c r="D208" s="21">
        <v>0</v>
      </c>
      <c r="E208" s="3"/>
      <c r="F208" s="3"/>
      <c r="G208" s="3"/>
      <c r="H208" s="3"/>
    </row>
    <row r="209" spans="2:8" ht="12.75">
      <c r="B209" s="22" t="s">
        <v>37</v>
      </c>
      <c r="C209" s="20">
        <v>0</v>
      </c>
      <c r="D209" s="21">
        <v>0</v>
      </c>
      <c r="E209" s="3"/>
      <c r="F209" s="3"/>
      <c r="G209" s="3"/>
      <c r="H209" s="3"/>
    </row>
    <row r="210" spans="2:8" ht="13.5" thickBot="1">
      <c r="B210" s="40" t="s">
        <v>38</v>
      </c>
      <c r="C210" s="20">
        <v>0</v>
      </c>
      <c r="D210" s="21">
        <v>0</v>
      </c>
      <c r="E210" s="3"/>
      <c r="F210" s="3"/>
      <c r="G210" s="3"/>
      <c r="H210" s="3"/>
    </row>
    <row r="211" spans="1:8" ht="13.5" thickBot="1">
      <c r="A211" s="29" t="s">
        <v>195</v>
      </c>
      <c r="B211" s="19" t="s">
        <v>23</v>
      </c>
      <c r="C211" s="20">
        <v>0</v>
      </c>
      <c r="D211" s="21">
        <v>0</v>
      </c>
      <c r="E211" s="3"/>
      <c r="F211" s="3"/>
      <c r="G211" s="3"/>
      <c r="H211" s="3"/>
    </row>
    <row r="212" spans="2:8" ht="12.75">
      <c r="B212" s="22" t="s">
        <v>24</v>
      </c>
      <c r="C212" s="20">
        <v>0</v>
      </c>
      <c r="D212" s="21">
        <v>0</v>
      </c>
      <c r="E212" s="3"/>
      <c r="F212" s="3"/>
      <c r="G212" s="3"/>
      <c r="H212" s="3"/>
    </row>
    <row r="213" spans="2:8" ht="12.75">
      <c r="B213" s="22" t="s">
        <v>25</v>
      </c>
      <c r="C213" s="20">
        <v>0</v>
      </c>
      <c r="D213" s="21">
        <v>0</v>
      </c>
      <c r="E213" s="3"/>
      <c r="F213" s="3"/>
      <c r="G213" s="3"/>
      <c r="H213" s="3"/>
    </row>
    <row r="214" spans="2:8" ht="12.75">
      <c r="B214" s="22" t="s">
        <v>27</v>
      </c>
      <c r="C214" s="20">
        <v>0</v>
      </c>
      <c r="D214" s="21">
        <v>0</v>
      </c>
      <c r="E214" s="3"/>
      <c r="F214" s="3"/>
      <c r="G214" s="3"/>
      <c r="H214" s="3"/>
    </row>
    <row r="215" spans="2:8" ht="12.75">
      <c r="B215" s="22" t="s">
        <v>29</v>
      </c>
      <c r="C215" s="20">
        <v>0</v>
      </c>
      <c r="D215" s="21">
        <v>0</v>
      </c>
      <c r="E215" s="3"/>
      <c r="F215" s="3"/>
      <c r="G215" s="3"/>
      <c r="H215" s="3"/>
    </row>
    <row r="216" spans="2:8" ht="12.75">
      <c r="B216" s="22" t="s">
        <v>33</v>
      </c>
      <c r="C216" s="20">
        <v>0</v>
      </c>
      <c r="D216" s="21">
        <v>0</v>
      </c>
      <c r="E216" s="3"/>
      <c r="F216" s="3"/>
      <c r="G216" s="3"/>
      <c r="H216" s="3"/>
    </row>
    <row r="217" spans="2:8" ht="12.75">
      <c r="B217" s="22" t="s">
        <v>34</v>
      </c>
      <c r="C217" s="20">
        <v>0</v>
      </c>
      <c r="D217" s="21">
        <v>0</v>
      </c>
      <c r="E217" s="3"/>
      <c r="F217" s="3"/>
      <c r="G217" s="3"/>
      <c r="H217" s="3"/>
    </row>
    <row r="218" spans="2:8" ht="12.75">
      <c r="B218" s="22" t="s">
        <v>35</v>
      </c>
      <c r="C218" s="20">
        <v>0</v>
      </c>
      <c r="D218" s="21">
        <v>0</v>
      </c>
      <c r="E218" s="3"/>
      <c r="F218" s="3"/>
      <c r="G218" s="3"/>
      <c r="H218" s="3"/>
    </row>
    <row r="219" spans="2:8" ht="12.75">
      <c r="B219" s="22" t="s">
        <v>36</v>
      </c>
      <c r="C219" s="20">
        <v>0</v>
      </c>
      <c r="D219" s="21">
        <v>0</v>
      </c>
      <c r="E219" s="3"/>
      <c r="F219" s="3"/>
      <c r="G219" s="3"/>
      <c r="H219" s="3"/>
    </row>
    <row r="220" spans="2:8" ht="12.75">
      <c r="B220" s="22" t="s">
        <v>37</v>
      </c>
      <c r="C220" s="20">
        <v>0</v>
      </c>
      <c r="D220" s="21">
        <v>0</v>
      </c>
      <c r="E220" s="3"/>
      <c r="F220" s="3"/>
      <c r="G220" s="3"/>
      <c r="H220" s="3"/>
    </row>
    <row r="221" spans="2:8" ht="13.5" thickBot="1">
      <c r="B221" s="26" t="s">
        <v>38</v>
      </c>
      <c r="C221" s="20">
        <v>0</v>
      </c>
      <c r="D221" s="21">
        <v>0</v>
      </c>
      <c r="E221" s="3"/>
      <c r="F221" s="3"/>
      <c r="G221" s="3"/>
      <c r="H221" s="3"/>
    </row>
    <row r="222" spans="1:8" ht="13.5" thickBot="1">
      <c r="A222" s="29" t="s">
        <v>196</v>
      </c>
      <c r="B222" s="19" t="s">
        <v>23</v>
      </c>
      <c r="C222" s="20">
        <v>0</v>
      </c>
      <c r="D222" s="21">
        <v>0</v>
      </c>
      <c r="E222" s="3"/>
      <c r="F222" s="3"/>
      <c r="G222" s="3"/>
      <c r="H222" s="3"/>
    </row>
    <row r="223" spans="2:8" ht="12.75">
      <c r="B223" s="22" t="s">
        <v>24</v>
      </c>
      <c r="C223" s="20">
        <v>0</v>
      </c>
      <c r="D223" s="21">
        <v>0</v>
      </c>
      <c r="E223" s="3"/>
      <c r="F223" s="3"/>
      <c r="G223" s="3"/>
      <c r="H223" s="3"/>
    </row>
    <row r="224" spans="2:8" ht="12.75">
      <c r="B224" s="22" t="s">
        <v>25</v>
      </c>
      <c r="C224" s="20">
        <v>0</v>
      </c>
      <c r="D224" s="21">
        <v>0</v>
      </c>
      <c r="E224" s="3"/>
      <c r="F224" s="3"/>
      <c r="G224" s="3"/>
      <c r="H224" s="3"/>
    </row>
    <row r="225" spans="2:8" ht="12.75">
      <c r="B225" s="22" t="s">
        <v>27</v>
      </c>
      <c r="C225" s="20">
        <v>0</v>
      </c>
      <c r="D225" s="21">
        <v>0</v>
      </c>
      <c r="E225" s="3"/>
      <c r="F225" s="3"/>
      <c r="G225" s="3"/>
      <c r="H225" s="3"/>
    </row>
    <row r="226" spans="2:8" ht="12.75">
      <c r="B226" s="22" t="s">
        <v>29</v>
      </c>
      <c r="C226" s="20">
        <v>0</v>
      </c>
      <c r="D226" s="21">
        <v>0</v>
      </c>
      <c r="E226" s="3"/>
      <c r="F226" s="3"/>
      <c r="G226" s="3"/>
      <c r="H226" s="3"/>
    </row>
    <row r="227" spans="2:8" ht="12.75">
      <c r="B227" s="22" t="s">
        <v>33</v>
      </c>
      <c r="C227" s="20">
        <v>0</v>
      </c>
      <c r="D227" s="21">
        <v>0</v>
      </c>
      <c r="E227" s="3"/>
      <c r="F227" s="3"/>
      <c r="G227" s="3"/>
      <c r="H227" s="3"/>
    </row>
    <row r="228" spans="2:8" ht="12.75">
      <c r="B228" s="22" t="s">
        <v>34</v>
      </c>
      <c r="C228" s="20">
        <v>0</v>
      </c>
      <c r="D228" s="21">
        <v>0</v>
      </c>
      <c r="E228" s="3"/>
      <c r="F228" s="3"/>
      <c r="G228" s="3"/>
      <c r="H228" s="3"/>
    </row>
    <row r="229" spans="2:8" ht="12.75">
      <c r="B229" s="22" t="s">
        <v>35</v>
      </c>
      <c r="C229" s="20">
        <v>0</v>
      </c>
      <c r="D229" s="21">
        <v>0</v>
      </c>
      <c r="E229" s="3"/>
      <c r="F229" s="3"/>
      <c r="G229" s="3"/>
      <c r="H229" s="3"/>
    </row>
    <row r="230" spans="2:8" ht="12.75">
      <c r="B230" s="22" t="s">
        <v>36</v>
      </c>
      <c r="C230" s="20">
        <v>0</v>
      </c>
      <c r="D230" s="21">
        <v>0</v>
      </c>
      <c r="E230" s="3"/>
      <c r="F230" s="3"/>
      <c r="G230" s="3"/>
      <c r="H230" s="3"/>
    </row>
    <row r="231" spans="2:8" ht="12.75">
      <c r="B231" s="22" t="s">
        <v>37</v>
      </c>
      <c r="C231" s="20">
        <v>0</v>
      </c>
      <c r="D231" s="21">
        <v>0</v>
      </c>
      <c r="E231" s="3"/>
      <c r="F231" s="3"/>
      <c r="G231" s="3"/>
      <c r="H231" s="3"/>
    </row>
    <row r="232" spans="2:8" ht="13.5" thickBot="1">
      <c r="B232" s="26" t="s">
        <v>38</v>
      </c>
      <c r="C232" s="20">
        <v>0</v>
      </c>
      <c r="D232" s="21">
        <v>0</v>
      </c>
      <c r="E232" s="3"/>
      <c r="F232" s="3"/>
      <c r="G232" s="3"/>
      <c r="H232" s="3"/>
    </row>
    <row r="233" spans="1:8" ht="13.5" thickBot="1">
      <c r="A233" s="29" t="s">
        <v>197</v>
      </c>
      <c r="B233" s="19" t="s">
        <v>23</v>
      </c>
      <c r="C233" s="20">
        <v>0</v>
      </c>
      <c r="D233" s="21">
        <v>0</v>
      </c>
      <c r="E233" s="3"/>
      <c r="F233" s="3"/>
      <c r="G233" s="3"/>
      <c r="H233" s="3"/>
    </row>
    <row r="234" spans="2:8" ht="12.75">
      <c r="B234" s="22" t="s">
        <v>24</v>
      </c>
      <c r="C234" s="20">
        <v>0</v>
      </c>
      <c r="D234" s="21">
        <v>1</v>
      </c>
      <c r="E234" s="3"/>
      <c r="F234" s="3"/>
      <c r="G234" s="3"/>
      <c r="H234" s="3"/>
    </row>
    <row r="235" spans="2:8" ht="12.75">
      <c r="B235" s="22" t="s">
        <v>25</v>
      </c>
      <c r="C235" s="20">
        <v>0</v>
      </c>
      <c r="D235" s="21">
        <v>0</v>
      </c>
      <c r="E235" s="3"/>
      <c r="F235" s="3"/>
      <c r="G235" s="3"/>
      <c r="H235" s="3"/>
    </row>
    <row r="236" spans="2:8" ht="12.75">
      <c r="B236" s="22" t="s">
        <v>27</v>
      </c>
      <c r="C236" s="20">
        <v>0</v>
      </c>
      <c r="D236" s="21">
        <v>0</v>
      </c>
      <c r="E236" s="3"/>
      <c r="F236" s="3"/>
      <c r="G236" s="3"/>
      <c r="H236" s="3"/>
    </row>
    <row r="237" spans="2:8" ht="12.75">
      <c r="B237" s="22" t="s">
        <v>29</v>
      </c>
      <c r="C237" s="20">
        <v>0</v>
      </c>
      <c r="D237" s="21">
        <v>0</v>
      </c>
      <c r="E237" s="3"/>
      <c r="F237" s="3"/>
      <c r="G237" s="3"/>
      <c r="H237" s="3"/>
    </row>
    <row r="238" spans="2:8" ht="12.75">
      <c r="B238" s="22" t="s">
        <v>33</v>
      </c>
      <c r="C238" s="20">
        <v>0</v>
      </c>
      <c r="D238" s="21">
        <v>0</v>
      </c>
      <c r="E238" s="3"/>
      <c r="F238" s="3"/>
      <c r="G238" s="3"/>
      <c r="H238" s="3"/>
    </row>
    <row r="239" spans="2:8" ht="12.75">
      <c r="B239" s="22" t="s">
        <v>34</v>
      </c>
      <c r="C239" s="20">
        <v>0</v>
      </c>
      <c r="D239" s="21">
        <v>0</v>
      </c>
      <c r="E239" s="3"/>
      <c r="F239" s="3"/>
      <c r="G239" s="3"/>
      <c r="H239" s="3"/>
    </row>
    <row r="240" spans="2:8" ht="12.75">
      <c r="B240" s="22" t="s">
        <v>35</v>
      </c>
      <c r="C240" s="20">
        <v>0</v>
      </c>
      <c r="D240" s="21">
        <v>0</v>
      </c>
      <c r="E240" s="3"/>
      <c r="F240" s="3"/>
      <c r="G240" s="3"/>
      <c r="H240" s="3"/>
    </row>
    <row r="241" spans="2:8" ht="12.75">
      <c r="B241" s="22" t="s">
        <v>36</v>
      </c>
      <c r="C241" s="20">
        <v>0</v>
      </c>
      <c r="D241" s="21">
        <v>0</v>
      </c>
      <c r="E241" s="3"/>
      <c r="F241" s="3"/>
      <c r="G241" s="3"/>
      <c r="H241" s="3"/>
    </row>
    <row r="242" spans="2:8" ht="12.75">
      <c r="B242" s="22" t="s">
        <v>37</v>
      </c>
      <c r="C242" s="20">
        <v>0</v>
      </c>
      <c r="D242" s="21">
        <v>0</v>
      </c>
      <c r="E242" s="3"/>
      <c r="F242" s="3"/>
      <c r="G242" s="3"/>
      <c r="H242" s="3"/>
    </row>
    <row r="243" spans="2:8" ht="13.5" thickBot="1">
      <c r="B243" s="26" t="s">
        <v>38</v>
      </c>
      <c r="C243" s="20">
        <v>0</v>
      </c>
      <c r="D243" s="21">
        <v>0</v>
      </c>
      <c r="E243" s="3"/>
      <c r="F243" s="3"/>
      <c r="G243" s="3"/>
      <c r="H243" s="3"/>
    </row>
    <row r="244" spans="1:8" ht="13.5" thickBot="1">
      <c r="A244" s="29" t="s">
        <v>198</v>
      </c>
      <c r="B244" s="19" t="s">
        <v>23</v>
      </c>
      <c r="C244" s="20">
        <v>0</v>
      </c>
      <c r="D244" s="21">
        <v>0</v>
      </c>
      <c r="E244" s="3"/>
      <c r="F244" s="3"/>
      <c r="G244" s="3"/>
      <c r="H244" s="3"/>
    </row>
    <row r="245" spans="2:8" ht="12.75">
      <c r="B245" s="22" t="s">
        <v>24</v>
      </c>
      <c r="C245" s="20">
        <v>2</v>
      </c>
      <c r="D245" s="21">
        <v>0</v>
      </c>
      <c r="E245" s="3"/>
      <c r="F245" s="3"/>
      <c r="G245" s="3"/>
      <c r="H245" s="3"/>
    </row>
    <row r="246" spans="2:8" ht="12.75">
      <c r="B246" s="22" t="s">
        <v>25</v>
      </c>
      <c r="C246" s="20">
        <v>6</v>
      </c>
      <c r="D246" s="21">
        <v>0</v>
      </c>
      <c r="E246" s="3"/>
      <c r="F246" s="3"/>
      <c r="G246" s="3"/>
      <c r="H246" s="3"/>
    </row>
    <row r="247" spans="2:8" ht="12.75">
      <c r="B247" s="22" t="s">
        <v>27</v>
      </c>
      <c r="C247" s="20">
        <v>17</v>
      </c>
      <c r="D247" s="21">
        <v>0</v>
      </c>
      <c r="E247" s="3"/>
      <c r="F247" s="3"/>
      <c r="G247" s="3"/>
      <c r="H247" s="3"/>
    </row>
    <row r="248" spans="2:8" ht="12.75">
      <c r="B248" s="22" t="s">
        <v>29</v>
      </c>
      <c r="C248" s="20">
        <v>27</v>
      </c>
      <c r="D248" s="21">
        <v>0</v>
      </c>
      <c r="E248" s="3"/>
      <c r="F248" s="3"/>
      <c r="G248" s="3"/>
      <c r="H248" s="3"/>
    </row>
    <row r="249" spans="2:8" ht="12.75">
      <c r="B249" s="22" t="s">
        <v>33</v>
      </c>
      <c r="C249" s="20">
        <v>13</v>
      </c>
      <c r="D249" s="21">
        <v>0</v>
      </c>
      <c r="E249" s="3"/>
      <c r="F249" s="3"/>
      <c r="G249" s="3"/>
      <c r="H249" s="3"/>
    </row>
    <row r="250" spans="2:8" ht="12.75">
      <c r="B250" s="22" t="s">
        <v>34</v>
      </c>
      <c r="C250" s="20">
        <v>17</v>
      </c>
      <c r="D250" s="21">
        <v>0</v>
      </c>
      <c r="E250" s="3"/>
      <c r="F250" s="3"/>
      <c r="G250" s="3"/>
      <c r="H250" s="3"/>
    </row>
    <row r="251" spans="2:8" ht="12.75">
      <c r="B251" s="22" t="s">
        <v>35</v>
      </c>
      <c r="C251" s="20">
        <v>6</v>
      </c>
      <c r="D251" s="21">
        <v>0</v>
      </c>
      <c r="E251" s="3"/>
      <c r="F251" s="3"/>
      <c r="G251" s="3"/>
      <c r="H251" s="3"/>
    </row>
    <row r="252" spans="2:8" ht="12.75">
      <c r="B252" s="22" t="s">
        <v>36</v>
      </c>
      <c r="C252" s="20">
        <v>1</v>
      </c>
      <c r="D252" s="21">
        <v>0</v>
      </c>
      <c r="E252" s="3"/>
      <c r="F252" s="3"/>
      <c r="G252" s="3"/>
      <c r="H252" s="3"/>
    </row>
    <row r="253" spans="2:8" ht="12.75">
      <c r="B253" s="22" t="s">
        <v>37</v>
      </c>
      <c r="C253" s="20">
        <v>0</v>
      </c>
      <c r="D253" s="21">
        <v>0</v>
      </c>
      <c r="E253" s="3"/>
      <c r="F253" s="3"/>
      <c r="G253" s="3"/>
      <c r="H253" s="3"/>
    </row>
    <row r="254" spans="2:8" ht="13.5" thickBot="1">
      <c r="B254" s="26" t="s">
        <v>38</v>
      </c>
      <c r="C254" s="20">
        <v>0</v>
      </c>
      <c r="D254" s="21">
        <v>0</v>
      </c>
      <c r="E254" s="3"/>
      <c r="F254" s="3"/>
      <c r="G254" s="3"/>
      <c r="H254" s="3"/>
    </row>
    <row r="255" spans="1:8" ht="13.5" thickBot="1">
      <c r="A255" s="29" t="s">
        <v>199</v>
      </c>
      <c r="B255" s="30" t="s">
        <v>23</v>
      </c>
      <c r="C255" s="20">
        <v>0</v>
      </c>
      <c r="D255" s="21">
        <v>0</v>
      </c>
      <c r="E255" s="3"/>
      <c r="F255" s="3"/>
      <c r="G255" s="3"/>
      <c r="H255" s="3"/>
    </row>
    <row r="256" spans="2:8" ht="12.75">
      <c r="B256" s="22" t="s">
        <v>24</v>
      </c>
      <c r="C256" s="20">
        <v>0</v>
      </c>
      <c r="D256" s="21">
        <v>0</v>
      </c>
      <c r="E256" s="3"/>
      <c r="F256" s="3"/>
      <c r="G256" s="3"/>
      <c r="H256" s="3"/>
    </row>
    <row r="257" spans="2:8" ht="12.75">
      <c r="B257" s="22" t="s">
        <v>25</v>
      </c>
      <c r="C257" s="20">
        <v>0</v>
      </c>
      <c r="D257" s="21">
        <v>0</v>
      </c>
      <c r="E257" s="3"/>
      <c r="F257" s="3"/>
      <c r="G257" s="3"/>
      <c r="H257" s="3"/>
    </row>
    <row r="258" spans="2:8" ht="12.75">
      <c r="B258" s="22" t="s">
        <v>27</v>
      </c>
      <c r="C258" s="20">
        <v>0</v>
      </c>
      <c r="D258" s="21">
        <v>0</v>
      </c>
      <c r="E258" s="3"/>
      <c r="F258" s="3"/>
      <c r="G258" s="3"/>
      <c r="H258" s="3"/>
    </row>
    <row r="259" spans="2:8" ht="12.75">
      <c r="B259" s="22" t="s">
        <v>29</v>
      </c>
      <c r="C259" s="20">
        <v>0</v>
      </c>
      <c r="D259" s="21">
        <v>0</v>
      </c>
      <c r="E259" s="3"/>
      <c r="F259" s="3"/>
      <c r="G259" s="3"/>
      <c r="H259" s="3"/>
    </row>
    <row r="260" spans="2:8" ht="12.75">
      <c r="B260" s="22" t="s">
        <v>33</v>
      </c>
      <c r="C260" s="20">
        <v>0</v>
      </c>
      <c r="D260" s="21">
        <v>0</v>
      </c>
      <c r="E260" s="3"/>
      <c r="F260" s="3"/>
      <c r="G260" s="3"/>
      <c r="H260" s="3"/>
    </row>
    <row r="261" spans="2:8" ht="12.75">
      <c r="B261" s="22" t="s">
        <v>34</v>
      </c>
      <c r="C261" s="20">
        <v>0</v>
      </c>
      <c r="D261" s="21">
        <v>0</v>
      </c>
      <c r="E261" s="3"/>
      <c r="F261" s="3"/>
      <c r="G261" s="3"/>
      <c r="H261" s="3"/>
    </row>
    <row r="262" spans="2:8" ht="12.75">
      <c r="B262" s="22" t="s">
        <v>35</v>
      </c>
      <c r="C262" s="20">
        <v>0</v>
      </c>
      <c r="D262" s="21">
        <v>0</v>
      </c>
      <c r="E262" s="3"/>
      <c r="F262" s="3"/>
      <c r="G262" s="3"/>
      <c r="H262" s="3"/>
    </row>
    <row r="263" spans="2:8" ht="12.75">
      <c r="B263" s="22" t="s">
        <v>36</v>
      </c>
      <c r="C263" s="20">
        <v>0</v>
      </c>
      <c r="D263" s="21">
        <v>0</v>
      </c>
      <c r="E263" s="3"/>
      <c r="F263" s="3"/>
      <c r="G263" s="3"/>
      <c r="H263" s="3"/>
    </row>
    <row r="264" spans="2:8" ht="12.75">
      <c r="B264" s="22" t="s">
        <v>37</v>
      </c>
      <c r="C264" s="20">
        <v>0</v>
      </c>
      <c r="D264" s="21">
        <v>0</v>
      </c>
      <c r="E264" s="3"/>
      <c r="F264" s="3"/>
      <c r="G264" s="3"/>
      <c r="H264" s="3"/>
    </row>
    <row r="265" spans="2:8" ht="13.5" thickBot="1">
      <c r="B265" s="26" t="s">
        <v>38</v>
      </c>
      <c r="C265" s="20">
        <v>0</v>
      </c>
      <c r="D265" s="21">
        <v>0</v>
      </c>
      <c r="E265" s="3"/>
      <c r="F265" s="3"/>
      <c r="G265" s="3"/>
      <c r="H265" s="3"/>
    </row>
    <row r="266" spans="1:8" ht="13.5" thickBot="1">
      <c r="A266" s="29" t="s">
        <v>200</v>
      </c>
      <c r="B266" s="30" t="s">
        <v>23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24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25</v>
      </c>
      <c r="C268" s="20">
        <v>1</v>
      </c>
      <c r="D268" s="21">
        <v>0</v>
      </c>
      <c r="E268" s="3"/>
      <c r="F268" s="3"/>
      <c r="G268" s="3"/>
      <c r="H268" s="3"/>
    </row>
    <row r="269" spans="2:8" ht="12.75">
      <c r="B269" s="22" t="s">
        <v>27</v>
      </c>
      <c r="C269" s="20">
        <v>0</v>
      </c>
      <c r="D269" s="21">
        <v>0</v>
      </c>
      <c r="E269" s="3"/>
      <c r="F269" s="3"/>
      <c r="G269" s="3"/>
      <c r="H269" s="3"/>
    </row>
    <row r="270" spans="2:8" ht="12.75">
      <c r="B270" s="22" t="s">
        <v>29</v>
      </c>
      <c r="C270" s="20">
        <v>3</v>
      </c>
      <c r="D270" s="21">
        <v>0</v>
      </c>
      <c r="E270" s="3"/>
      <c r="F270" s="3"/>
      <c r="G270" s="3"/>
      <c r="H270" s="3"/>
    </row>
    <row r="271" spans="2:8" ht="12.75">
      <c r="B271" s="22" t="s">
        <v>33</v>
      </c>
      <c r="C271" s="20">
        <v>1</v>
      </c>
      <c r="D271" s="21">
        <v>0</v>
      </c>
      <c r="E271" s="3"/>
      <c r="F271" s="3"/>
      <c r="G271" s="3"/>
      <c r="H271" s="3"/>
    </row>
    <row r="272" spans="2:8" ht="12.75">
      <c r="B272" s="22" t="s">
        <v>34</v>
      </c>
      <c r="C272" s="20">
        <v>0</v>
      </c>
      <c r="D272" s="21">
        <v>0</v>
      </c>
      <c r="E272" s="3"/>
      <c r="F272" s="3"/>
      <c r="G272" s="3"/>
      <c r="H272" s="3"/>
    </row>
    <row r="273" spans="2:8" ht="12.75">
      <c r="B273" s="22" t="s">
        <v>35</v>
      </c>
      <c r="C273" s="20">
        <v>1</v>
      </c>
      <c r="D273" s="21">
        <v>0</v>
      </c>
      <c r="E273" s="3"/>
      <c r="F273" s="3"/>
      <c r="G273" s="3"/>
      <c r="H273" s="3"/>
    </row>
    <row r="274" spans="2:8" ht="12.75">
      <c r="B274" s="22" t="s">
        <v>36</v>
      </c>
      <c r="C274" s="20">
        <v>0</v>
      </c>
      <c r="D274" s="21">
        <v>0</v>
      </c>
      <c r="E274" s="3"/>
      <c r="F274" s="3"/>
      <c r="G274" s="3"/>
      <c r="H274" s="3"/>
    </row>
    <row r="275" spans="2:8" ht="12.75">
      <c r="B275" s="22" t="s">
        <v>37</v>
      </c>
      <c r="C275" s="20">
        <v>0</v>
      </c>
      <c r="D275" s="21">
        <v>0</v>
      </c>
      <c r="E275" s="3"/>
      <c r="F275" s="3"/>
      <c r="G275" s="3"/>
      <c r="H275" s="3"/>
    </row>
    <row r="276" spans="2:8" ht="13.5" thickBot="1">
      <c r="B276" s="26" t="s">
        <v>38</v>
      </c>
      <c r="C276" s="20">
        <v>0</v>
      </c>
      <c r="D276" s="21">
        <v>0</v>
      </c>
      <c r="E276" s="3"/>
      <c r="F276" s="3"/>
      <c r="G276" s="3"/>
      <c r="H276" s="3"/>
    </row>
    <row r="277" spans="1:8" ht="13.5" thickBot="1">
      <c r="A277" s="29" t="s">
        <v>201</v>
      </c>
      <c r="B277" s="30" t="s">
        <v>23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24</v>
      </c>
      <c r="C278" s="20">
        <v>0</v>
      </c>
      <c r="D278" s="21">
        <v>0</v>
      </c>
      <c r="E278" s="3"/>
      <c r="F278" s="3"/>
      <c r="G278" s="3"/>
      <c r="H278" s="3"/>
    </row>
    <row r="279" spans="2:8" ht="12.75">
      <c r="B279" s="22" t="s">
        <v>25</v>
      </c>
      <c r="C279" s="20">
        <v>0</v>
      </c>
      <c r="D279" s="21">
        <v>0</v>
      </c>
      <c r="E279" s="3"/>
      <c r="F279" s="3"/>
      <c r="G279" s="3"/>
      <c r="H279" s="3"/>
    </row>
    <row r="280" spans="2:8" ht="12.75">
      <c r="B280" s="22" t="s">
        <v>27</v>
      </c>
      <c r="C280" s="20">
        <v>0</v>
      </c>
      <c r="D280" s="21">
        <v>0</v>
      </c>
      <c r="E280" s="3"/>
      <c r="F280" s="3"/>
      <c r="G280" s="3"/>
      <c r="H280" s="3"/>
    </row>
    <row r="281" spans="2:8" ht="12.75">
      <c r="B281" s="22" t="s">
        <v>29</v>
      </c>
      <c r="C281" s="20">
        <v>0</v>
      </c>
      <c r="D281" s="21">
        <v>0</v>
      </c>
      <c r="E281" s="3"/>
      <c r="F281" s="3"/>
      <c r="G281" s="3"/>
      <c r="H281" s="3"/>
    </row>
    <row r="282" spans="2:8" ht="12.75">
      <c r="B282" s="22" t="s">
        <v>33</v>
      </c>
      <c r="C282" s="20">
        <v>0</v>
      </c>
      <c r="D282" s="21">
        <v>0</v>
      </c>
      <c r="E282" s="3"/>
      <c r="F282" s="3"/>
      <c r="G282" s="3"/>
      <c r="H282" s="3"/>
    </row>
    <row r="283" spans="2:8" ht="12.75">
      <c r="B283" s="22" t="s">
        <v>34</v>
      </c>
      <c r="C283" s="20">
        <v>0</v>
      </c>
      <c r="D283" s="21">
        <v>0</v>
      </c>
      <c r="E283" s="3"/>
      <c r="F283" s="3"/>
      <c r="G283" s="3"/>
      <c r="H283" s="3"/>
    </row>
    <row r="284" spans="2:8" ht="12.75">
      <c r="B284" s="22" t="s">
        <v>35</v>
      </c>
      <c r="C284" s="20">
        <v>0</v>
      </c>
      <c r="D284" s="21">
        <v>0</v>
      </c>
      <c r="E284" s="3"/>
      <c r="F284" s="3"/>
      <c r="G284" s="3"/>
      <c r="H284" s="3"/>
    </row>
    <row r="285" spans="2:8" ht="12.75">
      <c r="B285" s="22" t="s">
        <v>36</v>
      </c>
      <c r="C285" s="20">
        <v>0</v>
      </c>
      <c r="D285" s="21">
        <v>0</v>
      </c>
      <c r="E285" s="3"/>
      <c r="F285" s="3"/>
      <c r="G285" s="3"/>
      <c r="H285" s="3"/>
    </row>
    <row r="286" spans="2:8" ht="12.75">
      <c r="B286" s="22" t="s">
        <v>37</v>
      </c>
      <c r="C286" s="20">
        <v>0</v>
      </c>
      <c r="D286" s="21">
        <v>0</v>
      </c>
      <c r="E286" s="3"/>
      <c r="F286" s="3"/>
      <c r="G286" s="3"/>
      <c r="H286" s="3"/>
    </row>
    <row r="287" spans="2:8" ht="13.5" thickBot="1">
      <c r="B287" s="26" t="s">
        <v>38</v>
      </c>
      <c r="C287" s="20">
        <v>0</v>
      </c>
      <c r="D287" s="21">
        <v>0</v>
      </c>
      <c r="E287" s="3"/>
      <c r="F287" s="3"/>
      <c r="G287" s="3"/>
      <c r="H287" s="3"/>
    </row>
    <row r="288" spans="1:8" ht="13.5" thickBot="1">
      <c r="A288" s="18" t="s">
        <v>202</v>
      </c>
      <c r="B288" s="19" t="s">
        <v>23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24</v>
      </c>
      <c r="C289" s="20">
        <v>0</v>
      </c>
      <c r="D289" s="21">
        <v>0</v>
      </c>
      <c r="E289" s="3"/>
      <c r="F289" s="3"/>
      <c r="G289" s="3"/>
      <c r="H289" s="3"/>
    </row>
    <row r="290" spans="2:8" ht="12.75">
      <c r="B290" s="22" t="s">
        <v>25</v>
      </c>
      <c r="C290" s="20">
        <v>0</v>
      </c>
      <c r="D290" s="21">
        <v>0</v>
      </c>
      <c r="E290" s="3"/>
      <c r="F290" s="3"/>
      <c r="G290" s="3"/>
      <c r="H290" s="3"/>
    </row>
    <row r="291" spans="2:8" ht="12.75">
      <c r="B291" s="22" t="s">
        <v>27</v>
      </c>
      <c r="C291" s="20">
        <v>1</v>
      </c>
      <c r="D291" s="21">
        <v>0</v>
      </c>
      <c r="E291" s="3"/>
      <c r="F291" s="3"/>
      <c r="G291" s="3"/>
      <c r="H291" s="3"/>
    </row>
    <row r="292" spans="2:8" ht="12.75">
      <c r="B292" s="22" t="s">
        <v>29</v>
      </c>
      <c r="C292" s="20">
        <v>2</v>
      </c>
      <c r="D292" s="21">
        <v>0</v>
      </c>
      <c r="E292" s="3"/>
      <c r="F292" s="3"/>
      <c r="G292" s="3"/>
      <c r="H292" s="3"/>
    </row>
    <row r="293" spans="2:8" ht="12.75">
      <c r="B293" s="22" t="s">
        <v>33</v>
      </c>
      <c r="C293" s="20">
        <v>1</v>
      </c>
      <c r="D293" s="21">
        <v>0</v>
      </c>
      <c r="E293" s="3"/>
      <c r="F293" s="3"/>
      <c r="G293" s="3"/>
      <c r="H293" s="3"/>
    </row>
    <row r="294" spans="2:8" ht="12.75">
      <c r="B294" s="22" t="s">
        <v>34</v>
      </c>
      <c r="C294" s="20">
        <v>2</v>
      </c>
      <c r="D294" s="21">
        <v>0</v>
      </c>
      <c r="E294" s="3"/>
      <c r="F294" s="3"/>
      <c r="G294" s="3"/>
      <c r="H294" s="3"/>
    </row>
    <row r="295" spans="2:8" ht="12.75">
      <c r="B295" s="22" t="s">
        <v>35</v>
      </c>
      <c r="C295" s="20">
        <v>0</v>
      </c>
      <c r="D295" s="21">
        <v>0</v>
      </c>
      <c r="E295" s="3"/>
      <c r="F295" s="3"/>
      <c r="G295" s="3"/>
      <c r="H295" s="3"/>
    </row>
    <row r="296" spans="2:8" ht="12.75">
      <c r="B296" s="22" t="s">
        <v>36</v>
      </c>
      <c r="C296" s="20">
        <v>0</v>
      </c>
      <c r="D296" s="21">
        <v>0</v>
      </c>
      <c r="E296" s="3"/>
      <c r="F296" s="3"/>
      <c r="G296" s="3"/>
      <c r="H296" s="3"/>
    </row>
    <row r="297" spans="2:8" ht="12.75">
      <c r="B297" s="22" t="s">
        <v>37</v>
      </c>
      <c r="C297" s="20">
        <v>0</v>
      </c>
      <c r="D297" s="21">
        <v>0</v>
      </c>
      <c r="E297" s="3"/>
      <c r="F297" s="3"/>
      <c r="G297" s="3"/>
      <c r="H297" s="3"/>
    </row>
    <row r="298" spans="2:8" ht="13.5" thickBot="1">
      <c r="B298" s="26" t="s">
        <v>38</v>
      </c>
      <c r="C298" s="20">
        <v>0</v>
      </c>
      <c r="D298" s="21">
        <v>0</v>
      </c>
      <c r="E298" s="3"/>
      <c r="F298" s="3"/>
      <c r="G298" s="3"/>
      <c r="H298" s="3"/>
    </row>
    <row r="299" spans="1:8" ht="13.5" thickBot="1">
      <c r="A299" s="29" t="s">
        <v>203</v>
      </c>
      <c r="B299" s="30" t="s">
        <v>23</v>
      </c>
      <c r="C299" s="20">
        <v>0</v>
      </c>
      <c r="D299" s="21">
        <v>0</v>
      </c>
      <c r="E299" s="3"/>
      <c r="F299" s="3"/>
      <c r="G299" s="3"/>
      <c r="H299" s="3"/>
    </row>
    <row r="300" spans="2:8" ht="12.75">
      <c r="B300" s="22" t="s">
        <v>24</v>
      </c>
      <c r="C300" s="20">
        <v>0</v>
      </c>
      <c r="D300" s="21">
        <v>0</v>
      </c>
      <c r="E300" s="3"/>
      <c r="F300" s="3"/>
      <c r="G300" s="3"/>
      <c r="H300" s="3"/>
    </row>
    <row r="301" spans="2:8" ht="12.75">
      <c r="B301" s="22" t="s">
        <v>25</v>
      </c>
      <c r="C301" s="20">
        <v>0</v>
      </c>
      <c r="D301" s="21">
        <v>0</v>
      </c>
      <c r="E301" s="3"/>
      <c r="F301" s="3"/>
      <c r="G301" s="3"/>
      <c r="H301" s="3"/>
    </row>
    <row r="302" spans="2:8" ht="12.75">
      <c r="B302" s="22" t="s">
        <v>27</v>
      </c>
      <c r="C302" s="20">
        <v>0</v>
      </c>
      <c r="D302" s="21">
        <v>0</v>
      </c>
      <c r="E302" s="3"/>
      <c r="F302" s="3"/>
      <c r="G302" s="3"/>
      <c r="H302" s="3"/>
    </row>
    <row r="303" spans="2:8" ht="12.75">
      <c r="B303" s="22" t="s">
        <v>29</v>
      </c>
      <c r="C303" s="20">
        <v>0</v>
      </c>
      <c r="D303" s="21">
        <v>2</v>
      </c>
      <c r="E303" s="3"/>
      <c r="F303" s="3"/>
      <c r="G303" s="3"/>
      <c r="H303" s="3"/>
    </row>
    <row r="304" spans="2:8" ht="12.75">
      <c r="B304" s="22" t="s">
        <v>33</v>
      </c>
      <c r="C304" s="20">
        <v>0</v>
      </c>
      <c r="D304" s="21">
        <v>2</v>
      </c>
      <c r="E304" s="3"/>
      <c r="F304" s="3"/>
      <c r="G304" s="3"/>
      <c r="H304" s="3"/>
    </row>
    <row r="305" spans="2:8" ht="12.75">
      <c r="B305" s="22" t="s">
        <v>34</v>
      </c>
      <c r="C305" s="20">
        <v>0</v>
      </c>
      <c r="D305" s="21">
        <v>4</v>
      </c>
      <c r="E305" s="3"/>
      <c r="F305" s="3"/>
      <c r="G305" s="3"/>
      <c r="H305" s="3"/>
    </row>
    <row r="306" spans="2:8" ht="12.75">
      <c r="B306" s="22" t="s">
        <v>35</v>
      </c>
      <c r="C306" s="20">
        <v>0</v>
      </c>
      <c r="D306" s="21">
        <v>9</v>
      </c>
      <c r="E306" s="3"/>
      <c r="F306" s="3"/>
      <c r="G306" s="3"/>
      <c r="H306" s="3"/>
    </row>
    <row r="307" spans="2:8" ht="12.75">
      <c r="B307" s="22" t="s">
        <v>36</v>
      </c>
      <c r="C307" s="20">
        <v>0</v>
      </c>
      <c r="D307" s="21">
        <v>4</v>
      </c>
      <c r="E307" s="3"/>
      <c r="F307" s="3"/>
      <c r="G307" s="3"/>
      <c r="H307" s="3"/>
    </row>
    <row r="308" spans="2:8" ht="12.75">
      <c r="B308" s="22" t="s">
        <v>37</v>
      </c>
      <c r="C308" s="20">
        <v>0</v>
      </c>
      <c r="D308" s="21">
        <v>1</v>
      </c>
      <c r="E308" s="3"/>
      <c r="F308" s="3"/>
      <c r="G308" s="3"/>
      <c r="H308" s="3"/>
    </row>
    <row r="309" spans="2:8" ht="13.5" thickBot="1">
      <c r="B309" s="26" t="s">
        <v>38</v>
      </c>
      <c r="C309" s="20">
        <v>0</v>
      </c>
      <c r="D309" s="21">
        <v>0</v>
      </c>
      <c r="E309" s="3"/>
      <c r="F309" s="3"/>
      <c r="G309" s="3"/>
      <c r="H309" s="3"/>
    </row>
    <row r="310" spans="1:8" ht="13.5" thickBot="1">
      <c r="A310" s="29" t="s">
        <v>204</v>
      </c>
      <c r="B310" s="30" t="s">
        <v>23</v>
      </c>
      <c r="C310" s="20">
        <v>0</v>
      </c>
      <c r="D310" s="21">
        <v>0</v>
      </c>
      <c r="E310" s="3"/>
      <c r="F310" s="3"/>
      <c r="G310" s="3"/>
      <c r="H310" s="3"/>
    </row>
    <row r="311" spans="2:8" ht="12.75">
      <c r="B311" s="22" t="s">
        <v>24</v>
      </c>
      <c r="C311" s="20">
        <v>0</v>
      </c>
      <c r="D311" s="21">
        <v>0</v>
      </c>
      <c r="E311" s="3"/>
      <c r="F311" s="3"/>
      <c r="G311" s="3"/>
      <c r="H311" s="3"/>
    </row>
    <row r="312" spans="2:8" ht="12.75">
      <c r="B312" s="22" t="s">
        <v>25</v>
      </c>
      <c r="C312" s="20">
        <v>0</v>
      </c>
      <c r="D312" s="21">
        <v>0</v>
      </c>
      <c r="E312" s="3"/>
      <c r="F312" s="3"/>
      <c r="G312" s="3"/>
      <c r="H312" s="3"/>
    </row>
    <row r="313" spans="2:8" ht="12.75">
      <c r="B313" s="22" t="s">
        <v>27</v>
      </c>
      <c r="C313" s="20">
        <v>0</v>
      </c>
      <c r="D313" s="21">
        <v>2</v>
      </c>
      <c r="E313" s="3"/>
      <c r="F313" s="3"/>
      <c r="G313" s="3"/>
      <c r="H313" s="3"/>
    </row>
    <row r="314" spans="2:8" ht="12.75">
      <c r="B314" s="22" t="s">
        <v>29</v>
      </c>
      <c r="C314" s="20">
        <v>0</v>
      </c>
      <c r="D314" s="21">
        <v>0</v>
      </c>
      <c r="E314" s="3"/>
      <c r="F314" s="3"/>
      <c r="G314" s="3"/>
      <c r="H314" s="3"/>
    </row>
    <row r="315" spans="2:8" ht="12.75">
      <c r="B315" s="22" t="s">
        <v>33</v>
      </c>
      <c r="C315" s="20">
        <v>0</v>
      </c>
      <c r="D315" s="21">
        <v>0</v>
      </c>
      <c r="E315" s="3"/>
      <c r="F315" s="3"/>
      <c r="G315" s="3"/>
      <c r="H315" s="3"/>
    </row>
    <row r="316" spans="2:8" ht="12.75">
      <c r="B316" s="22" t="s">
        <v>34</v>
      </c>
      <c r="C316" s="20">
        <v>0</v>
      </c>
      <c r="D316" s="21">
        <v>1</v>
      </c>
      <c r="E316" s="3"/>
      <c r="F316" s="3"/>
      <c r="G316" s="3"/>
      <c r="H316" s="3"/>
    </row>
    <row r="317" spans="2:8" ht="12.75">
      <c r="B317" s="22" t="s">
        <v>35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36</v>
      </c>
      <c r="C318" s="20">
        <v>0</v>
      </c>
      <c r="D318" s="21">
        <v>0</v>
      </c>
      <c r="E318" s="3"/>
      <c r="F318" s="3"/>
      <c r="G318" s="3"/>
      <c r="H318" s="3"/>
    </row>
    <row r="319" spans="2:8" ht="12.75">
      <c r="B319" s="22" t="s">
        <v>37</v>
      </c>
      <c r="C319" s="20">
        <v>0</v>
      </c>
      <c r="D319" s="21">
        <v>0</v>
      </c>
      <c r="E319" s="3"/>
      <c r="F319" s="3"/>
      <c r="G319" s="3"/>
      <c r="H319" s="3"/>
    </row>
    <row r="320" spans="2:8" ht="13.5" thickBot="1">
      <c r="B320" s="26" t="s">
        <v>38</v>
      </c>
      <c r="C320" s="20">
        <v>0</v>
      </c>
      <c r="D320" s="21">
        <v>0</v>
      </c>
      <c r="E320" s="3"/>
      <c r="F320" s="3"/>
      <c r="G320" s="3"/>
      <c r="H320" s="3"/>
    </row>
    <row r="321" spans="1:8" ht="13.5" thickBot="1">
      <c r="A321" s="29" t="s">
        <v>205</v>
      </c>
      <c r="B321" s="19" t="s">
        <v>23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24</v>
      </c>
      <c r="C322" s="20">
        <v>0</v>
      </c>
      <c r="D322" s="21">
        <v>1</v>
      </c>
      <c r="E322" s="3"/>
      <c r="F322" s="3"/>
      <c r="G322" s="3"/>
      <c r="H322" s="3"/>
    </row>
    <row r="323" spans="2:8" ht="12.75">
      <c r="B323" s="22" t="s">
        <v>25</v>
      </c>
      <c r="C323" s="20">
        <v>0</v>
      </c>
      <c r="D323" s="21">
        <v>1</v>
      </c>
      <c r="E323" s="3"/>
      <c r="F323" s="3"/>
      <c r="G323" s="3"/>
      <c r="H323" s="3"/>
    </row>
    <row r="324" spans="2:8" ht="12.75">
      <c r="B324" s="22" t="s">
        <v>27</v>
      </c>
      <c r="C324" s="20">
        <v>0</v>
      </c>
      <c r="D324" s="21">
        <v>0</v>
      </c>
      <c r="E324" s="3"/>
      <c r="F324" s="3"/>
      <c r="G324" s="3"/>
      <c r="H324" s="3"/>
    </row>
    <row r="325" spans="2:8" ht="12.75">
      <c r="B325" s="22" t="s">
        <v>29</v>
      </c>
      <c r="C325" s="20">
        <v>0</v>
      </c>
      <c r="D325" s="21">
        <v>0</v>
      </c>
      <c r="E325" s="3"/>
      <c r="F325" s="3"/>
      <c r="G325" s="3"/>
      <c r="H325" s="3"/>
    </row>
    <row r="326" spans="2:8" ht="12.75">
      <c r="B326" s="22" t="s">
        <v>33</v>
      </c>
      <c r="C326" s="20">
        <v>0</v>
      </c>
      <c r="D326" s="21">
        <v>0</v>
      </c>
      <c r="E326" s="3"/>
      <c r="F326" s="3"/>
      <c r="G326" s="3"/>
      <c r="H326" s="3"/>
    </row>
    <row r="327" spans="2:8" ht="12.75">
      <c r="B327" s="22" t="s">
        <v>34</v>
      </c>
      <c r="C327" s="20">
        <v>0</v>
      </c>
      <c r="D327" s="21">
        <v>0</v>
      </c>
      <c r="E327" s="3"/>
      <c r="F327" s="3"/>
      <c r="G327" s="3"/>
      <c r="H327" s="3"/>
    </row>
    <row r="328" spans="2:8" ht="12.75">
      <c r="B328" s="22" t="s">
        <v>35</v>
      </c>
      <c r="C328" s="20">
        <v>0</v>
      </c>
      <c r="D328" s="21">
        <v>0</v>
      </c>
      <c r="E328" s="3"/>
      <c r="F328" s="3"/>
      <c r="G328" s="3"/>
      <c r="H328" s="3"/>
    </row>
    <row r="329" spans="2:8" ht="12.75">
      <c r="B329" s="22" t="s">
        <v>36</v>
      </c>
      <c r="C329" s="20">
        <v>0</v>
      </c>
      <c r="D329" s="21">
        <v>0</v>
      </c>
      <c r="E329" s="3"/>
      <c r="F329" s="3"/>
      <c r="G329" s="3"/>
      <c r="H329" s="3"/>
    </row>
    <row r="330" spans="2:8" ht="12.75">
      <c r="B330" s="22" t="s">
        <v>37</v>
      </c>
      <c r="C330" s="20">
        <v>0</v>
      </c>
      <c r="D330" s="21">
        <v>0</v>
      </c>
      <c r="E330" s="3"/>
      <c r="F330" s="3"/>
      <c r="G330" s="3"/>
      <c r="H330" s="3"/>
    </row>
    <row r="331" spans="2:8" ht="13.5" thickBot="1">
      <c r="B331" s="26" t="s">
        <v>38</v>
      </c>
      <c r="C331" s="20">
        <v>0</v>
      </c>
      <c r="D331" s="21">
        <v>0</v>
      </c>
      <c r="E331" s="3"/>
      <c r="F331" s="3"/>
      <c r="G331" s="3"/>
      <c r="H331" s="3"/>
    </row>
    <row r="332" spans="1:8" ht="13.5" thickBot="1">
      <c r="A332" s="29" t="s">
        <v>206</v>
      </c>
      <c r="B332" s="30" t="s">
        <v>23</v>
      </c>
      <c r="C332" s="20">
        <v>0</v>
      </c>
      <c r="D332" s="21">
        <v>0</v>
      </c>
      <c r="E332" s="3"/>
      <c r="F332" s="3"/>
      <c r="G332" s="3"/>
      <c r="H332" s="3"/>
    </row>
    <row r="333" spans="2:8" ht="12.75">
      <c r="B333" s="22" t="s">
        <v>24</v>
      </c>
      <c r="C333" s="20">
        <v>0</v>
      </c>
      <c r="D333" s="21">
        <v>0</v>
      </c>
      <c r="E333" s="3"/>
      <c r="F333" s="3"/>
      <c r="G333" s="3"/>
      <c r="H333" s="3"/>
    </row>
    <row r="334" spans="2:8" ht="12.75">
      <c r="B334" s="22" t="s">
        <v>25</v>
      </c>
      <c r="C334" s="20">
        <v>0</v>
      </c>
      <c r="D334" s="21">
        <v>0</v>
      </c>
      <c r="E334" s="3"/>
      <c r="F334" s="3"/>
      <c r="G334" s="3"/>
      <c r="H334" s="3"/>
    </row>
    <row r="335" spans="2:8" ht="12.75">
      <c r="B335" s="22" t="s">
        <v>27</v>
      </c>
      <c r="C335" s="20">
        <v>0</v>
      </c>
      <c r="D335" s="21">
        <v>1</v>
      </c>
      <c r="E335" s="3"/>
      <c r="F335" s="3"/>
      <c r="G335" s="3"/>
      <c r="H335" s="3"/>
    </row>
    <row r="336" spans="2:8" ht="12.75">
      <c r="B336" s="22" t="s">
        <v>29</v>
      </c>
      <c r="C336" s="20">
        <v>0</v>
      </c>
      <c r="D336" s="21">
        <v>0</v>
      </c>
      <c r="E336" s="3"/>
      <c r="F336" s="3"/>
      <c r="G336" s="3"/>
      <c r="H336" s="3"/>
    </row>
    <row r="337" spans="2:8" ht="12.75">
      <c r="B337" s="22" t="s">
        <v>33</v>
      </c>
      <c r="C337" s="20">
        <v>3</v>
      </c>
      <c r="D337" s="21">
        <v>0</v>
      </c>
      <c r="E337" s="3"/>
      <c r="F337" s="3"/>
      <c r="G337" s="3"/>
      <c r="H337" s="3"/>
    </row>
    <row r="338" spans="2:8" ht="12.75">
      <c r="B338" s="22" t="s">
        <v>34</v>
      </c>
      <c r="C338" s="20">
        <v>0</v>
      </c>
      <c r="D338" s="21">
        <v>2</v>
      </c>
      <c r="E338" s="3"/>
      <c r="F338" s="3"/>
      <c r="G338" s="3"/>
      <c r="H338" s="3"/>
    </row>
    <row r="339" spans="2:8" ht="12.75">
      <c r="B339" s="22" t="s">
        <v>35</v>
      </c>
      <c r="C339" s="20">
        <v>0</v>
      </c>
      <c r="D339" s="21">
        <v>1</v>
      </c>
      <c r="E339" s="3"/>
      <c r="F339" s="3"/>
      <c r="G339" s="3"/>
      <c r="H339" s="3"/>
    </row>
    <row r="340" spans="2:8" ht="12.75">
      <c r="B340" s="22" t="s">
        <v>36</v>
      </c>
      <c r="C340" s="20">
        <v>0</v>
      </c>
      <c r="D340" s="21">
        <v>0</v>
      </c>
      <c r="E340" s="3"/>
      <c r="F340" s="3"/>
      <c r="G340" s="3"/>
      <c r="H340" s="3"/>
    </row>
    <row r="341" spans="2:8" ht="12.75">
      <c r="B341" s="22" t="s">
        <v>37</v>
      </c>
      <c r="C341" s="20">
        <v>0</v>
      </c>
      <c r="D341" s="21">
        <v>0</v>
      </c>
      <c r="E341" s="3"/>
      <c r="F341" s="3"/>
      <c r="G341" s="3"/>
      <c r="H341" s="3"/>
    </row>
    <row r="342" spans="2:8" ht="13.5" thickBot="1">
      <c r="B342" s="26" t="s">
        <v>38</v>
      </c>
      <c r="C342" s="20">
        <v>0</v>
      </c>
      <c r="D342" s="21">
        <v>0</v>
      </c>
      <c r="E342" s="3"/>
      <c r="F342" s="3"/>
      <c r="G342" s="3"/>
      <c r="H342" s="3"/>
    </row>
    <row r="343" spans="1:8" ht="13.5" thickBot="1">
      <c r="A343" s="29" t="s">
        <v>131</v>
      </c>
      <c r="B343" s="30" t="s">
        <v>23</v>
      </c>
      <c r="C343" s="20">
        <v>0</v>
      </c>
      <c r="D343" s="21">
        <v>0</v>
      </c>
      <c r="E343" s="3"/>
      <c r="F343" s="3"/>
      <c r="G343" s="3"/>
      <c r="H343" s="3"/>
    </row>
    <row r="344" spans="2:8" ht="12.75">
      <c r="B344" s="22" t="s">
        <v>24</v>
      </c>
      <c r="C344" s="20">
        <v>0</v>
      </c>
      <c r="D344" s="21">
        <v>0</v>
      </c>
      <c r="E344" s="3"/>
      <c r="F344" s="3"/>
      <c r="G344" s="3"/>
      <c r="H344" s="3"/>
    </row>
    <row r="345" spans="2:8" ht="12.75">
      <c r="B345" s="22" t="s">
        <v>25</v>
      </c>
      <c r="C345" s="20">
        <v>0</v>
      </c>
      <c r="D345" s="21">
        <v>0</v>
      </c>
      <c r="E345" s="3"/>
      <c r="F345" s="3"/>
      <c r="G345" s="3"/>
      <c r="H345" s="3"/>
    </row>
    <row r="346" spans="2:8" ht="12.75">
      <c r="B346" s="22" t="s">
        <v>27</v>
      </c>
      <c r="C346" s="20">
        <v>0</v>
      </c>
      <c r="D346" s="21">
        <v>0</v>
      </c>
      <c r="E346" s="3"/>
      <c r="F346" s="3"/>
      <c r="G346" s="3"/>
      <c r="H346" s="3"/>
    </row>
    <row r="347" spans="2:8" ht="12.75">
      <c r="B347" s="22" t="s">
        <v>29</v>
      </c>
      <c r="C347" s="20">
        <v>0</v>
      </c>
      <c r="D347" s="21">
        <v>0</v>
      </c>
      <c r="E347" s="3"/>
      <c r="F347" s="3"/>
      <c r="G347" s="3"/>
      <c r="H347" s="3"/>
    </row>
    <row r="348" spans="2:8" ht="12.75">
      <c r="B348" s="22" t="s">
        <v>33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34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35</v>
      </c>
      <c r="C350" s="20">
        <v>0</v>
      </c>
      <c r="D350" s="21">
        <v>1</v>
      </c>
      <c r="E350" s="3"/>
      <c r="F350" s="3"/>
      <c r="G350" s="3"/>
      <c r="H350" s="3"/>
    </row>
    <row r="351" spans="2:8" ht="12.75">
      <c r="B351" s="22" t="s">
        <v>36</v>
      </c>
      <c r="C351" s="20">
        <v>0</v>
      </c>
      <c r="D351" s="21">
        <v>0</v>
      </c>
      <c r="E351" s="3"/>
      <c r="F351" s="3"/>
      <c r="G351" s="3"/>
      <c r="H351" s="3"/>
    </row>
    <row r="352" spans="2:8" ht="12.75">
      <c r="B352" s="22" t="s">
        <v>37</v>
      </c>
      <c r="C352" s="20">
        <v>0</v>
      </c>
      <c r="D352" s="21">
        <v>0</v>
      </c>
      <c r="E352" s="3"/>
      <c r="F352" s="3"/>
      <c r="G352" s="3"/>
      <c r="H352" s="3"/>
    </row>
    <row r="353" spans="2:8" ht="13.5" thickBot="1">
      <c r="B353" s="26" t="s">
        <v>38</v>
      </c>
      <c r="C353" s="20">
        <v>0</v>
      </c>
      <c r="D353" s="21">
        <v>0</v>
      </c>
      <c r="E353" s="3"/>
      <c r="F353" s="3"/>
      <c r="G353" s="3"/>
      <c r="H353" s="3"/>
    </row>
    <row r="354" spans="1:8" ht="13.5" thickBot="1">
      <c r="A354" s="29" t="s">
        <v>132</v>
      </c>
      <c r="B354" s="30" t="s">
        <v>23</v>
      </c>
      <c r="C354" s="20">
        <v>0</v>
      </c>
      <c r="D354" s="21">
        <v>0</v>
      </c>
      <c r="E354" s="3"/>
      <c r="F354" s="3"/>
      <c r="G354" s="3"/>
      <c r="H354" s="3"/>
    </row>
    <row r="355" spans="2:8" ht="12.75">
      <c r="B355" s="22" t="s">
        <v>24</v>
      </c>
      <c r="C355" s="20">
        <v>0</v>
      </c>
      <c r="D355" s="21">
        <v>0</v>
      </c>
      <c r="E355" s="3"/>
      <c r="F355" s="3"/>
      <c r="G355" s="3"/>
      <c r="H355" s="3"/>
    </row>
    <row r="356" spans="2:8" ht="12.75">
      <c r="B356" s="22" t="s">
        <v>25</v>
      </c>
      <c r="C356" s="20">
        <v>0</v>
      </c>
      <c r="D356" s="21">
        <v>0</v>
      </c>
      <c r="E356" s="3"/>
      <c r="F356" s="3"/>
      <c r="G356" s="3"/>
      <c r="H356" s="3"/>
    </row>
    <row r="357" spans="2:8" ht="12.75">
      <c r="B357" s="22" t="s">
        <v>27</v>
      </c>
      <c r="C357" s="20">
        <v>1</v>
      </c>
      <c r="D357" s="21">
        <v>0</v>
      </c>
      <c r="E357" s="3"/>
      <c r="F357" s="3"/>
      <c r="G357" s="3"/>
      <c r="H357" s="3"/>
    </row>
    <row r="358" spans="2:8" ht="12.75">
      <c r="B358" s="22" t="s">
        <v>29</v>
      </c>
      <c r="C358" s="20">
        <v>0</v>
      </c>
      <c r="D358" s="21">
        <v>0</v>
      </c>
      <c r="E358" s="3"/>
      <c r="F358" s="3"/>
      <c r="G358" s="3"/>
      <c r="H358" s="3"/>
    </row>
    <row r="359" spans="2:8" ht="12.75">
      <c r="B359" s="22" t="s">
        <v>33</v>
      </c>
      <c r="C359" s="20">
        <v>0</v>
      </c>
      <c r="D359" s="21">
        <v>0</v>
      </c>
      <c r="E359" s="3"/>
      <c r="F359" s="3"/>
      <c r="G359" s="3"/>
      <c r="H359" s="3"/>
    </row>
    <row r="360" spans="2:8" ht="12.75">
      <c r="B360" s="22" t="s">
        <v>34</v>
      </c>
      <c r="C360" s="20">
        <v>0</v>
      </c>
      <c r="D360" s="21">
        <v>0</v>
      </c>
      <c r="E360" s="3"/>
      <c r="F360" s="3"/>
      <c r="G360" s="3"/>
      <c r="H360" s="3"/>
    </row>
    <row r="361" spans="2:8" ht="12.75">
      <c r="B361" s="22" t="s">
        <v>35</v>
      </c>
      <c r="C361" s="20">
        <v>0</v>
      </c>
      <c r="D361" s="21">
        <v>0</v>
      </c>
      <c r="E361" s="3"/>
      <c r="F361" s="3"/>
      <c r="G361" s="3"/>
      <c r="H361" s="3"/>
    </row>
    <row r="362" spans="2:8" ht="12.75">
      <c r="B362" s="22" t="s">
        <v>36</v>
      </c>
      <c r="C362" s="20">
        <v>0</v>
      </c>
      <c r="D362" s="21">
        <v>0</v>
      </c>
      <c r="E362" s="3"/>
      <c r="F362" s="3"/>
      <c r="G362" s="3"/>
      <c r="H362" s="3"/>
    </row>
    <row r="363" spans="2:8" ht="12.75">
      <c r="B363" s="22" t="s">
        <v>37</v>
      </c>
      <c r="C363" s="20">
        <v>0</v>
      </c>
      <c r="D363" s="21">
        <v>0</v>
      </c>
      <c r="E363" s="3"/>
      <c r="F363" s="3"/>
      <c r="G363" s="3"/>
      <c r="H363" s="3"/>
    </row>
    <row r="364" spans="2:8" ht="13.5" thickBot="1">
      <c r="B364" s="26" t="s">
        <v>38</v>
      </c>
      <c r="C364" s="20">
        <v>0</v>
      </c>
      <c r="D364" s="21">
        <v>0</v>
      </c>
      <c r="E364" s="3"/>
      <c r="F364" s="3"/>
      <c r="G364" s="3"/>
      <c r="H364" s="3"/>
    </row>
    <row r="365" spans="1:8" ht="13.5" thickBot="1">
      <c r="A365" s="29" t="s">
        <v>133</v>
      </c>
      <c r="B365" s="30" t="s">
        <v>23</v>
      </c>
      <c r="C365" s="20">
        <v>0</v>
      </c>
      <c r="D365" s="21">
        <v>0</v>
      </c>
      <c r="E365" s="3"/>
      <c r="F365" s="3"/>
      <c r="G365" s="3"/>
      <c r="H365" s="3"/>
    </row>
    <row r="366" spans="2:8" ht="12.75">
      <c r="B366" s="22" t="s">
        <v>24</v>
      </c>
      <c r="C366" s="20">
        <v>0</v>
      </c>
      <c r="D366" s="21">
        <v>0</v>
      </c>
      <c r="E366" s="3"/>
      <c r="F366" s="3"/>
      <c r="G366" s="3"/>
      <c r="H366" s="3"/>
    </row>
    <row r="367" spans="2:8" ht="12.75">
      <c r="B367" s="22" t="s">
        <v>25</v>
      </c>
      <c r="C367" s="20">
        <v>0</v>
      </c>
      <c r="D367" s="21">
        <v>1</v>
      </c>
      <c r="E367" s="3"/>
      <c r="F367" s="3"/>
      <c r="G367" s="3"/>
      <c r="H367" s="3"/>
    </row>
    <row r="368" spans="2:8" ht="12.75">
      <c r="B368" s="22" t="s">
        <v>27</v>
      </c>
      <c r="C368" s="20">
        <v>1</v>
      </c>
      <c r="D368" s="21">
        <v>1</v>
      </c>
      <c r="E368" s="3"/>
      <c r="F368" s="3"/>
      <c r="G368" s="3"/>
      <c r="H368" s="3"/>
    </row>
    <row r="369" spans="2:8" ht="12.75">
      <c r="B369" s="22" t="s">
        <v>29</v>
      </c>
      <c r="C369" s="20">
        <v>0</v>
      </c>
      <c r="D369" s="21">
        <v>1</v>
      </c>
      <c r="E369" s="3"/>
      <c r="F369" s="3"/>
      <c r="G369" s="3"/>
      <c r="H369" s="3"/>
    </row>
    <row r="370" spans="2:8" ht="12.75">
      <c r="B370" s="22" t="s">
        <v>33</v>
      </c>
      <c r="C370" s="20">
        <v>0</v>
      </c>
      <c r="D370" s="21">
        <v>1</v>
      </c>
      <c r="E370" s="3"/>
      <c r="F370" s="3"/>
      <c r="G370" s="3"/>
      <c r="H370" s="3"/>
    </row>
    <row r="371" spans="2:8" ht="12.75">
      <c r="B371" s="22" t="s">
        <v>34</v>
      </c>
      <c r="C371" s="20">
        <v>1</v>
      </c>
      <c r="D371" s="21">
        <v>1</v>
      </c>
      <c r="E371" s="3"/>
      <c r="F371" s="3"/>
      <c r="G371" s="3"/>
      <c r="H371" s="3"/>
    </row>
    <row r="372" spans="2:8" ht="12.75">
      <c r="B372" s="22" t="s">
        <v>35</v>
      </c>
      <c r="C372" s="20">
        <v>0</v>
      </c>
      <c r="D372" s="21">
        <v>0</v>
      </c>
      <c r="E372" s="3"/>
      <c r="F372" s="3"/>
      <c r="G372" s="3"/>
      <c r="H372" s="3"/>
    </row>
    <row r="373" spans="2:8" ht="12.75">
      <c r="B373" s="22" t="s">
        <v>36</v>
      </c>
      <c r="C373" s="20">
        <v>0</v>
      </c>
      <c r="D373" s="21">
        <v>0</v>
      </c>
      <c r="E373" s="3"/>
      <c r="F373" s="3"/>
      <c r="G373" s="3"/>
      <c r="H373" s="3"/>
    </row>
    <row r="374" spans="2:8" ht="12.75">
      <c r="B374" s="22" t="s">
        <v>37</v>
      </c>
      <c r="C374" s="20">
        <v>0</v>
      </c>
      <c r="D374" s="21">
        <v>0</v>
      </c>
      <c r="E374" s="3"/>
      <c r="F374" s="3"/>
      <c r="G374" s="3"/>
      <c r="H374" s="3"/>
    </row>
    <row r="375" spans="2:8" ht="13.5" thickBot="1">
      <c r="B375" s="26" t="s">
        <v>38</v>
      </c>
      <c r="C375" s="20">
        <v>0</v>
      </c>
      <c r="D375" s="21">
        <v>0</v>
      </c>
      <c r="E375" s="3"/>
      <c r="F375" s="3"/>
      <c r="G375" s="3"/>
      <c r="H375" s="3"/>
    </row>
    <row r="376" spans="1:8" ht="13.5" thickBot="1">
      <c r="A376" s="29" t="s">
        <v>134</v>
      </c>
      <c r="B376" s="30" t="s">
        <v>23</v>
      </c>
      <c r="C376" s="20">
        <v>0</v>
      </c>
      <c r="D376" s="21">
        <v>0</v>
      </c>
      <c r="E376" s="3"/>
      <c r="F376" s="3"/>
      <c r="G376" s="3"/>
      <c r="H376" s="3"/>
    </row>
    <row r="377" spans="2:8" ht="12.75">
      <c r="B377" s="22" t="s">
        <v>24</v>
      </c>
      <c r="C377" s="20">
        <v>0</v>
      </c>
      <c r="D377" s="21">
        <v>0</v>
      </c>
      <c r="E377" s="3"/>
      <c r="F377" s="3"/>
      <c r="G377" s="3"/>
      <c r="H377" s="3"/>
    </row>
    <row r="378" spans="2:8" ht="12.75">
      <c r="B378" s="22" t="s">
        <v>25</v>
      </c>
      <c r="C378" s="20">
        <v>0</v>
      </c>
      <c r="D378" s="21">
        <v>0</v>
      </c>
      <c r="E378" s="3"/>
      <c r="F378" s="3"/>
      <c r="G378" s="3"/>
      <c r="H378" s="3"/>
    </row>
    <row r="379" spans="2:8" ht="12.75">
      <c r="B379" s="22" t="s">
        <v>27</v>
      </c>
      <c r="C379" s="20">
        <v>0</v>
      </c>
      <c r="D379" s="21">
        <v>1</v>
      </c>
      <c r="E379" s="3"/>
      <c r="F379" s="3"/>
      <c r="G379" s="3"/>
      <c r="H379" s="3"/>
    </row>
    <row r="380" spans="2:8" ht="12.75">
      <c r="B380" s="22" t="s">
        <v>29</v>
      </c>
      <c r="C380" s="20">
        <v>1</v>
      </c>
      <c r="D380" s="21">
        <v>0</v>
      </c>
      <c r="E380" s="3"/>
      <c r="F380" s="3"/>
      <c r="G380" s="3"/>
      <c r="H380" s="3"/>
    </row>
    <row r="381" spans="2:8" ht="12.75">
      <c r="B381" s="22" t="s">
        <v>33</v>
      </c>
      <c r="C381" s="20">
        <v>0</v>
      </c>
      <c r="D381" s="21">
        <v>0</v>
      </c>
      <c r="E381" s="3"/>
      <c r="F381" s="3"/>
      <c r="G381" s="3"/>
      <c r="H381" s="3"/>
    </row>
    <row r="382" spans="2:8" ht="12.75">
      <c r="B382" s="22" t="s">
        <v>34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35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36</v>
      </c>
      <c r="C384" s="20">
        <v>0</v>
      </c>
      <c r="D384" s="21">
        <v>0</v>
      </c>
      <c r="E384" s="3"/>
      <c r="F384" s="3"/>
      <c r="G384" s="3"/>
      <c r="H384" s="3"/>
    </row>
    <row r="385" spans="2:8" ht="12.75">
      <c r="B385" s="22" t="s">
        <v>37</v>
      </c>
      <c r="C385" s="20">
        <v>0</v>
      </c>
      <c r="D385" s="21">
        <v>0</v>
      </c>
      <c r="E385" s="3"/>
      <c r="F385" s="3"/>
      <c r="G385" s="3"/>
      <c r="H385" s="3"/>
    </row>
    <row r="386" spans="2:8" ht="13.5" thickBot="1">
      <c r="B386" s="26" t="s">
        <v>38</v>
      </c>
      <c r="C386" s="20">
        <v>0</v>
      </c>
      <c r="D386" s="21">
        <v>0</v>
      </c>
      <c r="E386" s="3"/>
      <c r="F386" s="3"/>
      <c r="G386" s="3"/>
      <c r="H386" s="3"/>
    </row>
    <row r="387" spans="1:8" ht="13.5" thickBot="1">
      <c r="A387" s="18" t="s">
        <v>135</v>
      </c>
      <c r="B387" s="19" t="s">
        <v>23</v>
      </c>
      <c r="C387" s="20">
        <v>0</v>
      </c>
      <c r="D387" s="21">
        <v>0</v>
      </c>
      <c r="E387" s="3"/>
      <c r="F387" s="3"/>
      <c r="G387" s="3"/>
      <c r="H387" s="3"/>
    </row>
    <row r="388" spans="2:8" ht="12.75">
      <c r="B388" s="22" t="s">
        <v>24</v>
      </c>
      <c r="C388" s="20">
        <v>0</v>
      </c>
      <c r="D388" s="21">
        <v>0</v>
      </c>
      <c r="E388" s="3"/>
      <c r="F388" s="3"/>
      <c r="G388" s="3"/>
      <c r="H388" s="3"/>
    </row>
    <row r="389" spans="2:8" ht="12.75">
      <c r="B389" s="22" t="s">
        <v>25</v>
      </c>
      <c r="C389" s="20">
        <v>0</v>
      </c>
      <c r="D389" s="21">
        <v>0</v>
      </c>
      <c r="E389" s="3"/>
      <c r="F389" s="3"/>
      <c r="G389" s="3"/>
      <c r="H389" s="3"/>
    </row>
    <row r="390" spans="2:8" ht="12.75">
      <c r="B390" s="22" t="s">
        <v>27</v>
      </c>
      <c r="C390" s="20">
        <v>0</v>
      </c>
      <c r="D390" s="21">
        <v>0</v>
      </c>
      <c r="E390" s="3"/>
      <c r="F390" s="3"/>
      <c r="G390" s="3"/>
      <c r="H390" s="3"/>
    </row>
    <row r="391" spans="2:8" ht="12.75">
      <c r="B391" s="22" t="s">
        <v>29</v>
      </c>
      <c r="C391" s="20">
        <v>0</v>
      </c>
      <c r="D391" s="21">
        <v>0</v>
      </c>
      <c r="E391" s="3"/>
      <c r="F391" s="3"/>
      <c r="G391" s="3"/>
      <c r="H391" s="3"/>
    </row>
    <row r="392" spans="2:8" ht="12.75">
      <c r="B392" s="22" t="s">
        <v>33</v>
      </c>
      <c r="C392" s="20">
        <v>0</v>
      </c>
      <c r="D392" s="21">
        <v>0</v>
      </c>
      <c r="E392" s="3"/>
      <c r="F392" s="3"/>
      <c r="G392" s="3"/>
      <c r="H392" s="3"/>
    </row>
    <row r="393" spans="2:8" ht="12.75">
      <c r="B393" s="22" t="s">
        <v>34</v>
      </c>
      <c r="C393" s="20">
        <v>0</v>
      </c>
      <c r="D393" s="21">
        <v>0</v>
      </c>
      <c r="E393" s="3"/>
      <c r="F393" s="3"/>
      <c r="G393" s="3"/>
      <c r="H393" s="3"/>
    </row>
    <row r="394" spans="2:8" ht="12.75">
      <c r="B394" s="22" t="s">
        <v>35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36</v>
      </c>
      <c r="C395" s="20">
        <v>0</v>
      </c>
      <c r="D395" s="21">
        <v>0</v>
      </c>
      <c r="E395" s="3"/>
      <c r="F395" s="3"/>
      <c r="G395" s="3"/>
      <c r="H395" s="3"/>
    </row>
    <row r="396" spans="2:8" ht="12.75">
      <c r="B396" s="22" t="s">
        <v>37</v>
      </c>
      <c r="C396" s="20">
        <v>0</v>
      </c>
      <c r="D396" s="21">
        <v>0</v>
      </c>
      <c r="E396" s="3"/>
      <c r="F396" s="3"/>
      <c r="G396" s="3"/>
      <c r="H396" s="3"/>
    </row>
    <row r="397" spans="2:7" ht="13.5" thickBot="1">
      <c r="B397" s="26" t="s">
        <v>38</v>
      </c>
      <c r="C397" s="20">
        <v>0</v>
      </c>
      <c r="D397" s="21">
        <v>0</v>
      </c>
      <c r="E397" s="3"/>
      <c r="F397" s="3"/>
      <c r="G397" s="3"/>
    </row>
    <row r="398" spans="1:6" ht="13.5" thickBot="1">
      <c r="A398" s="18" t="s">
        <v>136</v>
      </c>
      <c r="B398" s="19" t="s">
        <v>23</v>
      </c>
      <c r="C398" s="20">
        <v>0</v>
      </c>
      <c r="D398" s="21">
        <v>0</v>
      </c>
      <c r="E398" s="3"/>
      <c r="F398" s="3"/>
    </row>
    <row r="399" spans="2:6" ht="12.75">
      <c r="B399" s="22" t="s">
        <v>24</v>
      </c>
      <c r="C399" s="20">
        <v>0</v>
      </c>
      <c r="D399" s="21">
        <v>0</v>
      </c>
      <c r="E399" s="3"/>
      <c r="F399" s="3"/>
    </row>
    <row r="400" spans="2:6" ht="12.75">
      <c r="B400" s="22" t="s">
        <v>25</v>
      </c>
      <c r="C400" s="20">
        <v>0</v>
      </c>
      <c r="D400" s="21">
        <v>0</v>
      </c>
      <c r="E400" s="3"/>
      <c r="F400" s="3"/>
    </row>
    <row r="401" spans="2:6" ht="12.75">
      <c r="B401" s="22" t="s">
        <v>27</v>
      </c>
      <c r="C401" s="20">
        <v>1</v>
      </c>
      <c r="D401" s="21">
        <v>0</v>
      </c>
      <c r="E401" s="3"/>
      <c r="F401" s="3"/>
    </row>
    <row r="402" spans="2:6" ht="12.75">
      <c r="B402" s="22" t="s">
        <v>29</v>
      </c>
      <c r="C402" s="20">
        <v>0</v>
      </c>
      <c r="D402" s="21">
        <v>0</v>
      </c>
      <c r="E402" s="3"/>
      <c r="F402" s="3"/>
    </row>
    <row r="403" spans="2:6" ht="12.75">
      <c r="B403" s="22" t="s">
        <v>33</v>
      </c>
      <c r="C403" s="20">
        <v>0</v>
      </c>
      <c r="D403" s="21">
        <v>1</v>
      </c>
      <c r="E403" s="3"/>
      <c r="F403" s="3"/>
    </row>
    <row r="404" spans="2:6" ht="12.75">
      <c r="B404" s="22" t="s">
        <v>34</v>
      </c>
      <c r="C404" s="20">
        <v>0</v>
      </c>
      <c r="D404" s="21">
        <v>1</v>
      </c>
      <c r="E404" s="3"/>
      <c r="F404" s="3"/>
    </row>
    <row r="405" spans="2:6" ht="12.75">
      <c r="B405" s="22" t="s">
        <v>35</v>
      </c>
      <c r="C405" s="20">
        <v>0</v>
      </c>
      <c r="D405" s="21">
        <v>0</v>
      </c>
      <c r="E405" s="3"/>
      <c r="F405" s="3"/>
    </row>
    <row r="406" spans="2:6" ht="12.75">
      <c r="B406" s="22" t="s">
        <v>36</v>
      </c>
      <c r="C406" s="20">
        <v>0</v>
      </c>
      <c r="D406" s="21">
        <v>0</v>
      </c>
      <c r="E406" s="3"/>
      <c r="F406" s="3"/>
    </row>
    <row r="407" spans="2:6" ht="12.75">
      <c r="B407" s="22" t="s">
        <v>37</v>
      </c>
      <c r="C407" s="20">
        <v>0</v>
      </c>
      <c r="D407" s="21">
        <v>0</v>
      </c>
      <c r="E407" s="3"/>
      <c r="F407" s="3"/>
    </row>
    <row r="408" spans="2:6" ht="13.5" thickBot="1">
      <c r="B408" s="26" t="s">
        <v>38</v>
      </c>
      <c r="C408" s="20">
        <v>0</v>
      </c>
      <c r="D408" s="21">
        <v>0</v>
      </c>
      <c r="E408" s="3"/>
      <c r="F408" s="3"/>
    </row>
    <row r="409" spans="1:6" ht="13.5" thickBot="1">
      <c r="A409" s="29" t="s">
        <v>137</v>
      </c>
      <c r="B409" s="30" t="s">
        <v>23</v>
      </c>
      <c r="C409" s="20">
        <v>0</v>
      </c>
      <c r="D409" s="21">
        <v>0</v>
      </c>
      <c r="E409" s="3"/>
      <c r="F409" s="3"/>
    </row>
    <row r="410" spans="2:6" ht="12.75">
      <c r="B410" s="22" t="s">
        <v>24</v>
      </c>
      <c r="C410" s="20">
        <v>0</v>
      </c>
      <c r="D410" s="21">
        <v>0</v>
      </c>
      <c r="E410" s="3"/>
      <c r="F410" s="3"/>
    </row>
    <row r="411" spans="2:6" ht="12.75">
      <c r="B411" s="22" t="s">
        <v>25</v>
      </c>
      <c r="C411" s="20">
        <v>0</v>
      </c>
      <c r="D411" s="21">
        <v>0</v>
      </c>
      <c r="E411" s="3"/>
      <c r="F411" s="3"/>
    </row>
    <row r="412" spans="2:6" ht="12.75">
      <c r="B412" s="22" t="s">
        <v>27</v>
      </c>
      <c r="C412" s="20">
        <v>1</v>
      </c>
      <c r="D412" s="21">
        <v>0</v>
      </c>
      <c r="E412" s="3"/>
      <c r="F412" s="3"/>
    </row>
    <row r="413" spans="2:6" ht="12.75">
      <c r="B413" s="22" t="s">
        <v>29</v>
      </c>
      <c r="C413" s="20">
        <v>1</v>
      </c>
      <c r="D413" s="21">
        <v>0</v>
      </c>
      <c r="E413" s="3"/>
      <c r="F413" s="3"/>
    </row>
    <row r="414" spans="2:6" ht="12.75">
      <c r="B414" s="22" t="s">
        <v>33</v>
      </c>
      <c r="C414" s="20">
        <v>1</v>
      </c>
      <c r="D414" s="21">
        <v>0</v>
      </c>
      <c r="E414" s="3"/>
      <c r="F414" s="3"/>
    </row>
    <row r="415" spans="2:6" ht="12.75">
      <c r="B415" s="22" t="s">
        <v>34</v>
      </c>
      <c r="C415" s="20">
        <v>0</v>
      </c>
      <c r="D415" s="21">
        <v>0</v>
      </c>
      <c r="E415" s="3"/>
      <c r="F415" s="3"/>
    </row>
    <row r="416" spans="2:6" ht="12.75">
      <c r="B416" s="22" t="s">
        <v>35</v>
      </c>
      <c r="C416" s="20">
        <v>0</v>
      </c>
      <c r="D416" s="21">
        <v>0</v>
      </c>
      <c r="E416" s="3"/>
      <c r="F416" s="3"/>
    </row>
    <row r="417" spans="2:6" ht="12.75">
      <c r="B417" s="22" t="s">
        <v>36</v>
      </c>
      <c r="C417" s="20">
        <v>0</v>
      </c>
      <c r="D417" s="21">
        <v>0</v>
      </c>
      <c r="E417" s="3"/>
      <c r="F417" s="3"/>
    </row>
    <row r="418" spans="2:6" ht="12.75">
      <c r="B418" s="22" t="s">
        <v>37</v>
      </c>
      <c r="C418" s="20">
        <v>0</v>
      </c>
      <c r="D418" s="21">
        <v>0</v>
      </c>
      <c r="E418" s="3"/>
      <c r="F418" s="3"/>
    </row>
    <row r="419" spans="2:6" ht="13.5" thickBot="1">
      <c r="B419" s="26" t="s">
        <v>38</v>
      </c>
      <c r="C419" s="20">
        <v>0</v>
      </c>
      <c r="D419" s="21">
        <v>0</v>
      </c>
      <c r="E419" s="3"/>
      <c r="F419" s="3"/>
    </row>
    <row r="420" spans="1:6" ht="13.5" thickBot="1">
      <c r="A420" s="29" t="s">
        <v>138</v>
      </c>
      <c r="B420" s="30" t="s">
        <v>23</v>
      </c>
      <c r="C420" s="20">
        <v>0</v>
      </c>
      <c r="D420" s="21">
        <v>0</v>
      </c>
      <c r="E420" s="3"/>
      <c r="F420" s="3"/>
    </row>
    <row r="421" spans="2:6" ht="12.75">
      <c r="B421" s="22" t="s">
        <v>24</v>
      </c>
      <c r="C421" s="20">
        <v>0</v>
      </c>
      <c r="D421" s="21">
        <v>0</v>
      </c>
      <c r="E421" s="3"/>
      <c r="F421" s="3"/>
    </row>
    <row r="422" spans="2:6" ht="12.75">
      <c r="B422" s="22" t="s">
        <v>25</v>
      </c>
      <c r="C422" s="20">
        <v>0</v>
      </c>
      <c r="D422" s="21">
        <v>0</v>
      </c>
      <c r="E422" s="3"/>
      <c r="F422" s="3"/>
    </row>
    <row r="423" spans="2:6" ht="12.75">
      <c r="B423" s="22" t="s">
        <v>27</v>
      </c>
      <c r="C423" s="20">
        <v>0</v>
      </c>
      <c r="D423" s="21">
        <v>0</v>
      </c>
      <c r="E423" s="3"/>
      <c r="F423" s="3"/>
    </row>
    <row r="424" spans="2:6" ht="12.75">
      <c r="B424" s="22" t="s">
        <v>29</v>
      </c>
      <c r="C424" s="20">
        <v>0</v>
      </c>
      <c r="D424" s="21">
        <v>0</v>
      </c>
      <c r="E424" s="3"/>
      <c r="F424" s="3"/>
    </row>
    <row r="425" spans="2:6" ht="12.75">
      <c r="B425" s="22" t="s">
        <v>33</v>
      </c>
      <c r="C425" s="20">
        <v>1</v>
      </c>
      <c r="D425" s="21">
        <v>0</v>
      </c>
      <c r="E425" s="3"/>
      <c r="F425" s="3"/>
    </row>
    <row r="426" spans="2:6" ht="12.75">
      <c r="B426" s="22" t="s">
        <v>34</v>
      </c>
      <c r="C426" s="20">
        <v>0</v>
      </c>
      <c r="D426" s="21">
        <v>0</v>
      </c>
      <c r="E426" s="3"/>
      <c r="F426" s="3"/>
    </row>
    <row r="427" spans="2:6" ht="12.75">
      <c r="B427" s="22" t="s">
        <v>35</v>
      </c>
      <c r="C427" s="20">
        <v>0</v>
      </c>
      <c r="D427" s="21">
        <v>0</v>
      </c>
      <c r="E427" s="3"/>
      <c r="F427" s="3"/>
    </row>
    <row r="428" spans="2:6" ht="12.75">
      <c r="B428" s="22" t="s">
        <v>36</v>
      </c>
      <c r="C428" s="20">
        <v>0</v>
      </c>
      <c r="D428" s="21">
        <v>0</v>
      </c>
      <c r="E428" s="3"/>
      <c r="F428" s="3"/>
    </row>
    <row r="429" spans="2:6" ht="12.75">
      <c r="B429" s="22" t="s">
        <v>37</v>
      </c>
      <c r="C429" s="20">
        <v>0</v>
      </c>
      <c r="D429" s="21">
        <v>0</v>
      </c>
      <c r="E429" s="3"/>
      <c r="F429" s="3"/>
    </row>
    <row r="430" spans="2:6" ht="13.5" thickBot="1">
      <c r="B430" s="26" t="s">
        <v>38</v>
      </c>
      <c r="C430" s="20">
        <v>0</v>
      </c>
      <c r="D430" s="21">
        <v>0</v>
      </c>
      <c r="E430" s="3"/>
      <c r="F430" s="3"/>
    </row>
    <row r="431" spans="1:6" ht="13.5" thickBot="1">
      <c r="A431" s="29" t="s">
        <v>139</v>
      </c>
      <c r="B431" s="19" t="s">
        <v>23</v>
      </c>
      <c r="C431" s="20">
        <v>0</v>
      </c>
      <c r="D431" s="21">
        <v>0</v>
      </c>
      <c r="E431" s="3"/>
      <c r="F431" s="3"/>
    </row>
    <row r="432" spans="2:6" ht="12.75">
      <c r="B432" s="22" t="s">
        <v>24</v>
      </c>
      <c r="C432" s="20">
        <v>0</v>
      </c>
      <c r="D432" s="21">
        <v>0</v>
      </c>
      <c r="E432" s="3"/>
      <c r="F432" s="3"/>
    </row>
    <row r="433" spans="2:6" ht="12.75">
      <c r="B433" s="22" t="s">
        <v>25</v>
      </c>
      <c r="C433" s="20">
        <v>0</v>
      </c>
      <c r="D433" s="21">
        <v>0</v>
      </c>
      <c r="E433" s="3"/>
      <c r="F433" s="3"/>
    </row>
    <row r="434" spans="2:6" ht="12.75">
      <c r="B434" s="22" t="s">
        <v>27</v>
      </c>
      <c r="C434" s="20">
        <v>0</v>
      </c>
      <c r="D434" s="21">
        <v>0</v>
      </c>
      <c r="E434" s="3"/>
      <c r="F434" s="3"/>
    </row>
    <row r="435" spans="2:6" ht="12.75">
      <c r="B435" s="22" t="s">
        <v>29</v>
      </c>
      <c r="C435" s="20">
        <v>0</v>
      </c>
      <c r="D435" s="21">
        <v>0</v>
      </c>
      <c r="E435" s="3"/>
      <c r="F435" s="3"/>
    </row>
    <row r="436" spans="2:6" ht="12.75">
      <c r="B436" s="22" t="s">
        <v>33</v>
      </c>
      <c r="C436" s="20">
        <v>0</v>
      </c>
      <c r="D436" s="21">
        <v>0</v>
      </c>
      <c r="E436" s="3"/>
      <c r="F436" s="3"/>
    </row>
    <row r="437" spans="2:6" ht="12.75">
      <c r="B437" s="22" t="s">
        <v>34</v>
      </c>
      <c r="C437" s="20">
        <v>0</v>
      </c>
      <c r="D437" s="21">
        <v>0</v>
      </c>
      <c r="E437" s="3"/>
      <c r="F437" s="3"/>
    </row>
    <row r="438" spans="2:6" ht="12.75">
      <c r="B438" s="22" t="s">
        <v>35</v>
      </c>
      <c r="C438" s="20">
        <v>0</v>
      </c>
      <c r="D438" s="21">
        <v>1</v>
      </c>
      <c r="E438" s="3"/>
      <c r="F438" s="3"/>
    </row>
    <row r="439" spans="2:6" ht="12.75">
      <c r="B439" s="22" t="s">
        <v>36</v>
      </c>
      <c r="C439" s="20">
        <v>0</v>
      </c>
      <c r="D439" s="21">
        <v>0</v>
      </c>
      <c r="E439" s="3"/>
      <c r="F439" s="3"/>
    </row>
    <row r="440" spans="2:6" ht="12.75">
      <c r="B440" s="22" t="s">
        <v>37</v>
      </c>
      <c r="C440" s="20">
        <v>0</v>
      </c>
      <c r="D440" s="21">
        <v>0</v>
      </c>
      <c r="E440" s="3"/>
      <c r="F440" s="3"/>
    </row>
    <row r="441" spans="2:6" ht="13.5" thickBot="1">
      <c r="B441" s="26" t="s">
        <v>38</v>
      </c>
      <c r="C441" s="20">
        <v>0</v>
      </c>
      <c r="D441" s="21">
        <v>0</v>
      </c>
      <c r="E441" s="3"/>
      <c r="F441" s="3"/>
    </row>
    <row r="442" spans="1:6" ht="13.5" thickBot="1">
      <c r="A442" s="29" t="s">
        <v>140</v>
      </c>
      <c r="B442" s="30" t="s">
        <v>23</v>
      </c>
      <c r="C442" s="20">
        <v>0</v>
      </c>
      <c r="D442" s="21">
        <v>0</v>
      </c>
      <c r="E442" s="3"/>
      <c r="F442" s="3"/>
    </row>
    <row r="443" spans="2:6" ht="12.75">
      <c r="B443" s="22" t="s">
        <v>24</v>
      </c>
      <c r="C443" s="20">
        <v>1</v>
      </c>
      <c r="D443" s="21">
        <v>0</v>
      </c>
      <c r="E443" s="3"/>
      <c r="F443" s="3"/>
    </row>
    <row r="444" spans="2:6" ht="12.75">
      <c r="B444" s="22" t="s">
        <v>25</v>
      </c>
      <c r="C444" s="20">
        <v>0</v>
      </c>
      <c r="D444" s="21">
        <v>0</v>
      </c>
      <c r="E444" s="3"/>
      <c r="F444" s="3"/>
    </row>
    <row r="445" spans="2:6" ht="12.75">
      <c r="B445" s="22" t="s">
        <v>27</v>
      </c>
      <c r="C445" s="20">
        <v>0</v>
      </c>
      <c r="D445" s="21">
        <v>0</v>
      </c>
      <c r="E445" s="3"/>
      <c r="F445" s="3"/>
    </row>
    <row r="446" spans="2:6" ht="12.75">
      <c r="B446" s="22" t="s">
        <v>29</v>
      </c>
      <c r="C446" s="20">
        <v>1</v>
      </c>
      <c r="D446" s="21">
        <v>4</v>
      </c>
      <c r="E446" s="3"/>
      <c r="F446" s="3"/>
    </row>
    <row r="447" spans="2:6" ht="12.75">
      <c r="B447" s="22" t="s">
        <v>33</v>
      </c>
      <c r="C447" s="20">
        <v>2</v>
      </c>
      <c r="D447" s="21">
        <v>1</v>
      </c>
      <c r="E447" s="3"/>
      <c r="F447" s="3"/>
    </row>
    <row r="448" spans="2:6" ht="12.75">
      <c r="B448" s="22" t="s">
        <v>34</v>
      </c>
      <c r="C448" s="20">
        <v>0</v>
      </c>
      <c r="D448" s="21">
        <v>2</v>
      </c>
      <c r="E448" s="3"/>
      <c r="F448" s="3"/>
    </row>
    <row r="449" spans="2:6" ht="12.75">
      <c r="B449" s="22" t="s">
        <v>35</v>
      </c>
      <c r="C449" s="20">
        <v>0</v>
      </c>
      <c r="D449" s="21">
        <v>1</v>
      </c>
      <c r="E449" s="3"/>
      <c r="F449" s="3"/>
    </row>
    <row r="450" spans="2:6" ht="12.75">
      <c r="B450" s="22" t="s">
        <v>36</v>
      </c>
      <c r="C450" s="20">
        <v>0</v>
      </c>
      <c r="D450" s="21">
        <v>0</v>
      </c>
      <c r="E450" s="3"/>
      <c r="F450" s="3"/>
    </row>
    <row r="451" spans="2:6" ht="12.75">
      <c r="B451" s="22" t="s">
        <v>37</v>
      </c>
      <c r="C451" s="20">
        <v>0</v>
      </c>
      <c r="D451" s="21">
        <v>0</v>
      </c>
      <c r="E451" s="3"/>
      <c r="F451" s="3"/>
    </row>
    <row r="452" spans="2:6" ht="13.5" thickBot="1">
      <c r="B452" s="26" t="s">
        <v>38</v>
      </c>
      <c r="C452" s="20">
        <v>0</v>
      </c>
      <c r="D452" s="21">
        <v>0</v>
      </c>
      <c r="E452" s="3"/>
      <c r="F452" s="3"/>
    </row>
    <row r="453" spans="1:6" ht="13.5" thickBot="1">
      <c r="A453" s="29" t="s">
        <v>141</v>
      </c>
      <c r="B453" s="30" t="s">
        <v>23</v>
      </c>
      <c r="C453" s="20">
        <v>0</v>
      </c>
      <c r="D453" s="21">
        <v>0</v>
      </c>
      <c r="E453" s="3"/>
      <c r="F453" s="3"/>
    </row>
    <row r="454" spans="2:6" ht="12.75">
      <c r="B454" s="22" t="s">
        <v>24</v>
      </c>
      <c r="C454" s="20">
        <v>0</v>
      </c>
      <c r="D454" s="21">
        <v>0</v>
      </c>
      <c r="E454" s="3"/>
      <c r="F454" s="3"/>
    </row>
    <row r="455" spans="2:6" ht="12.75">
      <c r="B455" s="22" t="s">
        <v>25</v>
      </c>
      <c r="C455" s="20">
        <v>0</v>
      </c>
      <c r="D455" s="21">
        <v>0</v>
      </c>
      <c r="E455" s="3"/>
      <c r="F455" s="3"/>
    </row>
    <row r="456" spans="2:6" ht="12.75">
      <c r="B456" s="22" t="s">
        <v>27</v>
      </c>
      <c r="C456" s="20">
        <v>0</v>
      </c>
      <c r="D456" s="21">
        <v>0</v>
      </c>
      <c r="E456" s="3"/>
      <c r="F456" s="3"/>
    </row>
    <row r="457" spans="2:6" ht="12.75">
      <c r="B457" s="22" t="s">
        <v>29</v>
      </c>
      <c r="C457" s="20">
        <v>0</v>
      </c>
      <c r="D457" s="21">
        <v>0</v>
      </c>
      <c r="E457" s="3"/>
      <c r="F457" s="3"/>
    </row>
    <row r="458" spans="2:6" ht="12.75">
      <c r="B458" s="22" t="s">
        <v>33</v>
      </c>
      <c r="C458" s="20">
        <v>0</v>
      </c>
      <c r="D458" s="21">
        <v>1</v>
      </c>
      <c r="E458" s="3"/>
      <c r="F458" s="3"/>
    </row>
    <row r="459" spans="2:6" ht="12.75">
      <c r="B459" s="22" t="s">
        <v>34</v>
      </c>
      <c r="C459" s="20">
        <v>1</v>
      </c>
      <c r="D459" s="21">
        <v>1</v>
      </c>
      <c r="E459" s="3"/>
      <c r="F459" s="3"/>
    </row>
    <row r="460" spans="2:6" ht="12.75">
      <c r="B460" s="22" t="s">
        <v>35</v>
      </c>
      <c r="C460" s="20">
        <v>0</v>
      </c>
      <c r="D460" s="21">
        <v>0</v>
      </c>
      <c r="E460" s="3"/>
      <c r="F460" s="3"/>
    </row>
    <row r="461" spans="2:6" ht="12.75">
      <c r="B461" s="22" t="s">
        <v>36</v>
      </c>
      <c r="C461" s="20">
        <v>0</v>
      </c>
      <c r="D461" s="21">
        <v>0</v>
      </c>
      <c r="E461" s="3"/>
      <c r="F461" s="3"/>
    </row>
    <row r="462" spans="2:6" ht="12.75">
      <c r="B462" s="22" t="s">
        <v>37</v>
      </c>
      <c r="C462" s="20">
        <v>0</v>
      </c>
      <c r="D462" s="21">
        <v>0</v>
      </c>
      <c r="E462" s="3"/>
      <c r="F462" s="3"/>
    </row>
    <row r="463" spans="2:6" ht="13.5" thickBot="1">
      <c r="B463" s="26" t="s">
        <v>38</v>
      </c>
      <c r="C463" s="20">
        <v>0</v>
      </c>
      <c r="D463" s="21">
        <v>0</v>
      </c>
      <c r="E463" s="3"/>
      <c r="F463" s="3"/>
    </row>
    <row r="464" spans="1:6" ht="13.5" thickBot="1">
      <c r="A464" s="29" t="s">
        <v>142</v>
      </c>
      <c r="B464" s="30" t="s">
        <v>23</v>
      </c>
      <c r="C464" s="20">
        <v>0</v>
      </c>
      <c r="D464" s="21">
        <v>0</v>
      </c>
      <c r="E464" s="3"/>
      <c r="F464" s="3"/>
    </row>
    <row r="465" spans="2:6" ht="12.75">
      <c r="B465" s="22" t="s">
        <v>24</v>
      </c>
      <c r="C465" s="20">
        <v>0</v>
      </c>
      <c r="D465" s="21">
        <v>0</v>
      </c>
      <c r="E465" s="3"/>
      <c r="F465" s="3"/>
    </row>
    <row r="466" spans="2:6" ht="12.75">
      <c r="B466" s="22" t="s">
        <v>25</v>
      </c>
      <c r="C466" s="20">
        <v>0</v>
      </c>
      <c r="D466" s="21">
        <v>0</v>
      </c>
      <c r="E466" s="3"/>
      <c r="F466" s="3"/>
    </row>
    <row r="467" spans="2:6" ht="12.75">
      <c r="B467" s="22" t="s">
        <v>27</v>
      </c>
      <c r="C467" s="20">
        <v>0</v>
      </c>
      <c r="D467" s="21">
        <v>0</v>
      </c>
      <c r="E467" s="3"/>
      <c r="F467" s="3"/>
    </row>
    <row r="468" spans="2:6" ht="12.75">
      <c r="B468" s="22" t="s">
        <v>29</v>
      </c>
      <c r="C468" s="20">
        <v>0</v>
      </c>
      <c r="D468" s="21">
        <v>0</v>
      </c>
      <c r="E468" s="3"/>
      <c r="F468" s="3"/>
    </row>
    <row r="469" spans="2:6" ht="12.75">
      <c r="B469" s="22" t="s">
        <v>33</v>
      </c>
      <c r="C469" s="20">
        <v>0</v>
      </c>
      <c r="D469" s="21">
        <v>0</v>
      </c>
      <c r="E469" s="3"/>
      <c r="F469" s="3"/>
    </row>
    <row r="470" spans="2:6" ht="12.75">
      <c r="B470" s="22" t="s">
        <v>34</v>
      </c>
      <c r="C470" s="20">
        <v>0</v>
      </c>
      <c r="D470" s="21">
        <v>0</v>
      </c>
      <c r="E470" s="3"/>
      <c r="F470" s="3"/>
    </row>
    <row r="471" spans="2:6" ht="12.75">
      <c r="B471" s="22" t="s">
        <v>35</v>
      </c>
      <c r="C471" s="20">
        <v>0</v>
      </c>
      <c r="D471" s="21">
        <v>0</v>
      </c>
      <c r="E471" s="3"/>
      <c r="F471" s="3"/>
    </row>
    <row r="472" spans="2:6" ht="12.75">
      <c r="B472" s="22" t="s">
        <v>36</v>
      </c>
      <c r="C472" s="20">
        <v>0</v>
      </c>
      <c r="D472" s="21">
        <v>0</v>
      </c>
      <c r="E472" s="3"/>
      <c r="F472" s="3"/>
    </row>
    <row r="473" spans="2:6" ht="12.75">
      <c r="B473" s="22" t="s">
        <v>37</v>
      </c>
      <c r="C473" s="20">
        <v>0</v>
      </c>
      <c r="D473" s="21">
        <v>0</v>
      </c>
      <c r="E473" s="3"/>
      <c r="F473" s="3"/>
    </row>
    <row r="474" spans="2:6" ht="13.5" thickBot="1">
      <c r="B474" s="26" t="s">
        <v>38</v>
      </c>
      <c r="C474" s="20">
        <v>0</v>
      </c>
      <c r="D474" s="21">
        <v>0</v>
      </c>
      <c r="E474" s="3"/>
      <c r="F474" s="3"/>
    </row>
    <row r="475" spans="1:6" ht="13.5" thickBot="1">
      <c r="A475" s="29" t="s">
        <v>143</v>
      </c>
      <c r="B475" s="30" t="s">
        <v>23</v>
      </c>
      <c r="C475" s="20">
        <v>0</v>
      </c>
      <c r="D475" s="21">
        <v>0</v>
      </c>
      <c r="E475" s="3"/>
      <c r="F475" s="3"/>
    </row>
    <row r="476" spans="2:6" ht="12.75">
      <c r="B476" s="22" t="s">
        <v>24</v>
      </c>
      <c r="C476" s="20">
        <v>0</v>
      </c>
      <c r="D476" s="21">
        <v>0</v>
      </c>
      <c r="E476" s="3"/>
      <c r="F476" s="3"/>
    </row>
    <row r="477" spans="2:6" ht="12.75">
      <c r="B477" s="22" t="s">
        <v>25</v>
      </c>
      <c r="C477" s="20">
        <v>0</v>
      </c>
      <c r="D477" s="21">
        <v>0</v>
      </c>
      <c r="E477" s="3"/>
      <c r="F477" s="3"/>
    </row>
    <row r="478" spans="2:6" ht="12.75">
      <c r="B478" s="22" t="s">
        <v>27</v>
      </c>
      <c r="C478" s="20">
        <v>0</v>
      </c>
      <c r="D478" s="21">
        <v>0</v>
      </c>
      <c r="E478" s="3"/>
      <c r="F478" s="3"/>
    </row>
    <row r="479" spans="2:6" ht="12.75">
      <c r="B479" s="22" t="s">
        <v>29</v>
      </c>
      <c r="C479" s="20">
        <v>0</v>
      </c>
      <c r="D479" s="21">
        <v>0</v>
      </c>
      <c r="E479" s="3"/>
      <c r="F479" s="3"/>
    </row>
    <row r="480" spans="2:6" ht="12.75">
      <c r="B480" s="22" t="s">
        <v>33</v>
      </c>
      <c r="C480" s="20">
        <v>0</v>
      </c>
      <c r="D480" s="21">
        <v>0</v>
      </c>
      <c r="E480" s="3"/>
      <c r="F480" s="3"/>
    </row>
    <row r="481" spans="2:6" ht="12.75">
      <c r="B481" s="22" t="s">
        <v>34</v>
      </c>
      <c r="C481" s="20">
        <v>0</v>
      </c>
      <c r="D481" s="21">
        <v>0</v>
      </c>
      <c r="E481" s="3"/>
      <c r="F481" s="3"/>
    </row>
    <row r="482" spans="2:6" ht="12.75">
      <c r="B482" s="22" t="s">
        <v>35</v>
      </c>
      <c r="C482" s="20">
        <v>0</v>
      </c>
      <c r="D482" s="21">
        <v>0</v>
      </c>
      <c r="E482" s="3"/>
      <c r="F482" s="3"/>
    </row>
    <row r="483" spans="2:6" ht="12.75">
      <c r="B483" s="22" t="s">
        <v>36</v>
      </c>
      <c r="C483" s="20">
        <v>0</v>
      </c>
      <c r="D483" s="21">
        <v>0</v>
      </c>
      <c r="E483" s="3"/>
      <c r="F483" s="3"/>
    </row>
    <row r="484" spans="2:6" ht="12.75">
      <c r="B484" s="22" t="s">
        <v>37</v>
      </c>
      <c r="C484" s="20">
        <v>0</v>
      </c>
      <c r="D484" s="21">
        <v>0</v>
      </c>
      <c r="E484" s="3"/>
      <c r="F484" s="3"/>
    </row>
    <row r="485" spans="2:6" ht="13.5" thickBot="1">
      <c r="B485" s="26" t="s">
        <v>38</v>
      </c>
      <c r="C485" s="20">
        <v>0</v>
      </c>
      <c r="D485" s="21">
        <v>0</v>
      </c>
      <c r="E485" s="3"/>
      <c r="F485" s="3"/>
    </row>
    <row r="486" spans="1:6" ht="13.5" thickBot="1">
      <c r="A486" s="29" t="s">
        <v>144</v>
      </c>
      <c r="B486" s="30" t="s">
        <v>23</v>
      </c>
      <c r="C486" s="20">
        <v>0</v>
      </c>
      <c r="D486" s="21">
        <v>0</v>
      </c>
      <c r="E486" s="3"/>
      <c r="F486" s="3"/>
    </row>
    <row r="487" spans="2:6" ht="12.75">
      <c r="B487" s="22" t="s">
        <v>24</v>
      </c>
      <c r="C487" s="20">
        <v>0</v>
      </c>
      <c r="D487" s="21">
        <v>0</v>
      </c>
      <c r="E487" s="3"/>
      <c r="F487" s="3"/>
    </row>
    <row r="488" spans="2:6" ht="12.75">
      <c r="B488" s="22" t="s">
        <v>25</v>
      </c>
      <c r="C488" s="20">
        <v>0</v>
      </c>
      <c r="D488" s="21">
        <v>0</v>
      </c>
      <c r="E488" s="3"/>
      <c r="F488" s="3"/>
    </row>
    <row r="489" spans="2:6" ht="12.75">
      <c r="B489" s="22" t="s">
        <v>27</v>
      </c>
      <c r="C489" s="20">
        <v>1</v>
      </c>
      <c r="D489" s="21">
        <v>0</v>
      </c>
      <c r="E489" s="3"/>
      <c r="F489" s="3"/>
    </row>
    <row r="490" spans="2:6" ht="12.75">
      <c r="B490" s="22" t="s">
        <v>29</v>
      </c>
      <c r="C490" s="20">
        <v>0</v>
      </c>
      <c r="D490" s="21">
        <v>0</v>
      </c>
      <c r="E490" s="3"/>
      <c r="F490" s="3"/>
    </row>
    <row r="491" spans="2:6" ht="12.75">
      <c r="B491" s="22" t="s">
        <v>33</v>
      </c>
      <c r="C491" s="20">
        <v>0</v>
      </c>
      <c r="D491" s="21">
        <v>0</v>
      </c>
      <c r="E491" s="3"/>
      <c r="F491" s="3"/>
    </row>
    <row r="492" spans="2:6" ht="12.75">
      <c r="B492" s="22" t="s">
        <v>34</v>
      </c>
      <c r="C492" s="20">
        <v>0</v>
      </c>
      <c r="D492" s="21">
        <v>0</v>
      </c>
      <c r="E492" s="3"/>
      <c r="F492" s="3"/>
    </row>
    <row r="493" spans="2:6" ht="12.75">
      <c r="B493" s="22" t="s">
        <v>35</v>
      </c>
      <c r="C493" s="20">
        <v>0</v>
      </c>
      <c r="D493" s="21">
        <v>0</v>
      </c>
      <c r="E493" s="3"/>
      <c r="F493" s="3"/>
    </row>
    <row r="494" spans="2:6" ht="12.75">
      <c r="B494" s="22" t="s">
        <v>36</v>
      </c>
      <c r="C494" s="20">
        <v>0</v>
      </c>
      <c r="D494" s="21">
        <v>0</v>
      </c>
      <c r="E494" s="3"/>
      <c r="F494" s="3"/>
    </row>
    <row r="495" spans="2:6" ht="12.75">
      <c r="B495" s="22" t="s">
        <v>37</v>
      </c>
      <c r="C495" s="20">
        <v>0</v>
      </c>
      <c r="D495" s="21">
        <v>0</v>
      </c>
      <c r="E495" s="3"/>
      <c r="F495" s="3"/>
    </row>
    <row r="496" spans="2:6" ht="13.5" thickBot="1">
      <c r="B496" s="26" t="s">
        <v>38</v>
      </c>
      <c r="C496" s="20">
        <v>0</v>
      </c>
      <c r="D496" s="21">
        <v>0</v>
      </c>
      <c r="E496" s="3"/>
      <c r="F496" s="3"/>
    </row>
    <row r="497" spans="1:6" ht="13.5" thickBot="1">
      <c r="A497" s="18" t="s">
        <v>145</v>
      </c>
      <c r="B497" s="19" t="s">
        <v>23</v>
      </c>
      <c r="C497" s="20">
        <v>0</v>
      </c>
      <c r="D497" s="21">
        <v>1</v>
      </c>
      <c r="E497" s="3"/>
      <c r="F497" s="3"/>
    </row>
    <row r="498" spans="2:6" ht="12.75">
      <c r="B498" s="22" t="s">
        <v>24</v>
      </c>
      <c r="C498" s="20">
        <v>0</v>
      </c>
      <c r="D498" s="21">
        <v>0</v>
      </c>
      <c r="E498" s="3"/>
      <c r="F498" s="3"/>
    </row>
    <row r="499" spans="2:6" ht="12.75">
      <c r="B499" s="22" t="s">
        <v>25</v>
      </c>
      <c r="C499" s="20">
        <v>0</v>
      </c>
      <c r="D499" s="21">
        <v>0</v>
      </c>
      <c r="E499" s="3"/>
      <c r="F499" s="3"/>
    </row>
    <row r="500" spans="2:6" ht="12.75">
      <c r="B500" s="22" t="s">
        <v>27</v>
      </c>
      <c r="C500" s="20">
        <v>0</v>
      </c>
      <c r="D500" s="21">
        <v>0</v>
      </c>
      <c r="E500" s="3"/>
      <c r="F500" s="3"/>
    </row>
    <row r="501" spans="2:6" ht="12.75">
      <c r="B501" s="22" t="s">
        <v>29</v>
      </c>
      <c r="C501" s="20">
        <v>0</v>
      </c>
      <c r="D501" s="21">
        <v>0</v>
      </c>
      <c r="E501" s="3"/>
      <c r="F501" s="3"/>
    </row>
    <row r="502" spans="2:6" ht="12.75">
      <c r="B502" s="22" t="s">
        <v>33</v>
      </c>
      <c r="C502" s="20">
        <v>0</v>
      </c>
      <c r="D502" s="21">
        <v>0</v>
      </c>
      <c r="E502" s="3"/>
      <c r="F502" s="3"/>
    </row>
    <row r="503" spans="2:6" ht="12.75">
      <c r="B503" s="22" t="s">
        <v>34</v>
      </c>
      <c r="C503" s="20">
        <v>0</v>
      </c>
      <c r="D503" s="21">
        <v>0</v>
      </c>
      <c r="E503" s="3"/>
      <c r="F503" s="3"/>
    </row>
    <row r="504" spans="2:6" ht="12.75">
      <c r="B504" s="22" t="s">
        <v>35</v>
      </c>
      <c r="C504" s="20">
        <v>0</v>
      </c>
      <c r="D504" s="21">
        <v>0</v>
      </c>
      <c r="E504" s="3"/>
      <c r="F504" s="3"/>
    </row>
    <row r="505" spans="2:6" ht="12.75">
      <c r="B505" s="22" t="s">
        <v>36</v>
      </c>
      <c r="C505" s="20">
        <v>0</v>
      </c>
      <c r="D505" s="21">
        <v>0</v>
      </c>
      <c r="E505" s="3"/>
      <c r="F505" s="3"/>
    </row>
    <row r="506" spans="2:6" ht="12.75">
      <c r="B506" s="22" t="s">
        <v>37</v>
      </c>
      <c r="C506" s="20">
        <v>0</v>
      </c>
      <c r="D506" s="21">
        <v>0</v>
      </c>
      <c r="E506" s="3"/>
      <c r="F506" s="3"/>
    </row>
    <row r="507" spans="2:6" ht="13.5" thickBot="1">
      <c r="B507" s="26" t="s">
        <v>38</v>
      </c>
      <c r="C507" s="20">
        <v>0</v>
      </c>
      <c r="D507" s="21">
        <v>0</v>
      </c>
      <c r="E507" s="3"/>
      <c r="F507" s="3"/>
    </row>
    <row r="508" spans="3:6" ht="13.5" thickBot="1">
      <c r="C508" s="55">
        <f>SUM(C2:C507)</f>
        <v>138</v>
      </c>
      <c r="D508" s="55">
        <f>SUM(D2:D507)</f>
        <v>100</v>
      </c>
      <c r="E508" s="3"/>
      <c r="F508" s="3"/>
    </row>
  </sheetData>
  <mergeCells count="2">
    <mergeCell ref="H2:J2"/>
    <mergeCell ref="H3:J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5:J58"/>
  <sheetViews>
    <sheetView workbookViewId="0" topLeftCell="A1">
      <selection activeCell="G48" sqref="G48"/>
    </sheetView>
  </sheetViews>
  <sheetFormatPr defaultColWidth="11.421875" defaultRowHeight="12.75"/>
  <cols>
    <col min="1" max="1" width="13.00390625" style="0" customWidth="1"/>
    <col min="2" max="2" width="26.8515625" style="0" bestFit="1" customWidth="1"/>
    <col min="3" max="3" width="12.7109375" style="0" customWidth="1"/>
    <col min="7" max="7" width="14.57421875" style="0" customWidth="1"/>
    <col min="8" max="8" width="23.8515625" style="0" bestFit="1" customWidth="1"/>
    <col min="10" max="10" width="14.140625" style="0" customWidth="1"/>
  </cols>
  <sheetData>
    <row r="4" ht="13.5" thickBot="1"/>
    <row r="5" spans="2:10" ht="32.25" customHeight="1" thickBot="1">
      <c r="B5" s="104" t="s">
        <v>210</v>
      </c>
      <c r="C5" s="105"/>
      <c r="D5" s="106"/>
      <c r="E5" s="72"/>
      <c r="F5" s="72"/>
      <c r="H5" s="89" t="s">
        <v>209</v>
      </c>
      <c r="I5" s="90"/>
      <c r="J5" s="91"/>
    </row>
    <row r="6" spans="2:10" ht="13.5" thickBot="1">
      <c r="B6" s="84" t="s">
        <v>5</v>
      </c>
      <c r="C6" s="85" t="s">
        <v>2</v>
      </c>
      <c r="D6" s="86" t="s">
        <v>6</v>
      </c>
      <c r="E6" s="76"/>
      <c r="F6" s="76"/>
      <c r="H6" s="4" t="s">
        <v>5</v>
      </c>
      <c r="I6" s="60" t="s">
        <v>2</v>
      </c>
      <c r="J6" s="61" t="s">
        <v>6</v>
      </c>
    </row>
    <row r="7" spans="2:10" ht="12.75">
      <c r="B7" s="77" t="s">
        <v>159</v>
      </c>
      <c r="C7" s="11">
        <f aca="true" t="shared" si="0" ref="C7:C18">D7/$D$18</f>
        <v>0.7445255474452555</v>
      </c>
      <c r="D7" s="12">
        <f>'[12]Gr.fem.'!E8+'[12]Gr.fem.'!E9+'[12]Gr.fem.'!E10</f>
        <v>102</v>
      </c>
      <c r="E7" s="110"/>
      <c r="F7" s="110"/>
      <c r="H7" s="83" t="s">
        <v>159</v>
      </c>
      <c r="I7" s="8">
        <f aca="true" t="shared" si="1" ref="I7:I18">J7/$J$18</f>
        <v>0.27</v>
      </c>
      <c r="J7" s="9">
        <f>'[12]Gr.masc.'!D10+'[12]Gr.masc.'!D14</f>
        <v>27</v>
      </c>
    </row>
    <row r="8" spans="2:10" ht="12.75">
      <c r="B8" s="77" t="s">
        <v>160</v>
      </c>
      <c r="C8" s="11">
        <f t="shared" si="0"/>
        <v>0.043795620437956206</v>
      </c>
      <c r="D8" s="12">
        <f>'[12]Gr.fem.'!E11</f>
        <v>6</v>
      </c>
      <c r="E8" s="110"/>
      <c r="F8" s="110"/>
      <c r="H8" s="77" t="s">
        <v>160</v>
      </c>
      <c r="I8" s="8">
        <f t="shared" si="1"/>
        <v>0.22</v>
      </c>
      <c r="J8" s="12">
        <f>'[12]Gr.masc.'!D8</f>
        <v>22</v>
      </c>
    </row>
    <row r="9" spans="2:10" ht="12.75">
      <c r="B9" s="77" t="s">
        <v>161</v>
      </c>
      <c r="C9" s="11">
        <f t="shared" si="0"/>
        <v>0.043795620437956206</v>
      </c>
      <c r="D9" s="12">
        <f>'[12]Gr.fem.'!E12</f>
        <v>6</v>
      </c>
      <c r="E9" s="110"/>
      <c r="F9" s="110"/>
      <c r="H9" s="77" t="s">
        <v>161</v>
      </c>
      <c r="I9" s="8">
        <f t="shared" si="1"/>
        <v>0.23</v>
      </c>
      <c r="J9" s="12">
        <f>'[12]Gr.masc.'!D9</f>
        <v>23</v>
      </c>
    </row>
    <row r="10" spans="2:10" ht="12.75">
      <c r="B10" s="77" t="s">
        <v>162</v>
      </c>
      <c r="C10" s="11">
        <f t="shared" si="0"/>
        <v>0.043795620437956206</v>
      </c>
      <c r="D10" s="12">
        <f>'[12]Gr.fem.'!E13</f>
        <v>6</v>
      </c>
      <c r="E10" s="110"/>
      <c r="F10" s="110"/>
      <c r="H10" s="77" t="s">
        <v>162</v>
      </c>
      <c r="I10" s="8">
        <f t="shared" si="1"/>
        <v>0.12</v>
      </c>
      <c r="J10" s="12">
        <f>'[12]Gr.masc.'!D11</f>
        <v>12</v>
      </c>
    </row>
    <row r="11" spans="2:10" ht="12.75">
      <c r="B11" s="77" t="s">
        <v>166</v>
      </c>
      <c r="C11" s="11">
        <f t="shared" si="0"/>
        <v>0.0364963503649635</v>
      </c>
      <c r="D11" s="12">
        <f>'[12]Gr.fem.'!E14</f>
        <v>5</v>
      </c>
      <c r="E11" s="110"/>
      <c r="F11" s="110"/>
      <c r="H11" s="77" t="s">
        <v>163</v>
      </c>
      <c r="I11" s="8">
        <f t="shared" si="1"/>
        <v>0.05</v>
      </c>
      <c r="J11" s="12">
        <f>'[12]Gr.masc.'!D12</f>
        <v>5</v>
      </c>
    </row>
    <row r="12" spans="2:10" ht="12.75">
      <c r="B12" s="77" t="s">
        <v>164</v>
      </c>
      <c r="C12" s="11">
        <f t="shared" si="0"/>
        <v>0.029197080291970802</v>
      </c>
      <c r="D12" s="12">
        <f>'[12]Gr.fem.'!E15</f>
        <v>4</v>
      </c>
      <c r="E12" s="110"/>
      <c r="F12" s="110"/>
      <c r="H12" s="77" t="s">
        <v>164</v>
      </c>
      <c r="I12" s="8">
        <f t="shared" si="1"/>
        <v>0.05</v>
      </c>
      <c r="J12" s="12">
        <f>'[12]Gr.masc.'!D13</f>
        <v>5</v>
      </c>
    </row>
    <row r="13" spans="2:10" ht="12.75">
      <c r="B13" s="77" t="s">
        <v>163</v>
      </c>
      <c r="C13" s="11">
        <f t="shared" si="0"/>
        <v>0.014598540145985401</v>
      </c>
      <c r="D13" s="12">
        <f>'[12]Gr.fem.'!E17</f>
        <v>2</v>
      </c>
      <c r="E13" s="110"/>
      <c r="F13" s="110"/>
      <c r="H13" s="77" t="s">
        <v>19</v>
      </c>
      <c r="I13" s="8">
        <f t="shared" si="1"/>
        <v>0.01</v>
      </c>
      <c r="J13" s="12">
        <f>'[12]Gr.masc.'!D15</f>
        <v>1</v>
      </c>
    </row>
    <row r="14" spans="2:10" ht="12.75">
      <c r="B14" s="77" t="s">
        <v>167</v>
      </c>
      <c r="C14" s="11">
        <f t="shared" si="0"/>
        <v>0.014598540145985401</v>
      </c>
      <c r="D14" s="12">
        <f>'[12]Gr.fem.'!E18</f>
        <v>2</v>
      </c>
      <c r="E14" s="110"/>
      <c r="F14" s="110"/>
      <c r="H14" s="77" t="s">
        <v>165</v>
      </c>
      <c r="I14" s="8">
        <f t="shared" si="1"/>
        <v>0</v>
      </c>
      <c r="J14" s="12">
        <f>'[12]Gr.masc.'!D16</f>
        <v>0</v>
      </c>
    </row>
    <row r="15" spans="2:10" ht="12.75">
      <c r="B15" s="77" t="s">
        <v>3</v>
      </c>
      <c r="C15" s="11">
        <f t="shared" si="0"/>
        <v>0.021897810218978103</v>
      </c>
      <c r="D15" s="12">
        <f>'[12]Gr.fem.'!E16</f>
        <v>3</v>
      </c>
      <c r="E15" s="110"/>
      <c r="F15" s="110"/>
      <c r="H15" s="77" t="s">
        <v>166</v>
      </c>
      <c r="I15" s="8">
        <f t="shared" si="1"/>
        <v>0.02</v>
      </c>
      <c r="J15" s="12">
        <f>'[12]Gr.masc.'!D17</f>
        <v>2</v>
      </c>
    </row>
    <row r="16" spans="2:10" ht="12.75">
      <c r="B16" s="77" t="s">
        <v>165</v>
      </c>
      <c r="C16" s="11">
        <f t="shared" si="0"/>
        <v>0.0072992700729927005</v>
      </c>
      <c r="D16" s="12">
        <f>'[12]Gr.fem.'!E19</f>
        <v>1</v>
      </c>
      <c r="E16" s="110"/>
      <c r="F16" s="110"/>
      <c r="H16" s="77" t="s">
        <v>167</v>
      </c>
      <c r="I16" s="8">
        <f t="shared" si="1"/>
        <v>0.01</v>
      </c>
      <c r="J16" s="12">
        <f>'[12]Gr.masc.'!D18</f>
        <v>1</v>
      </c>
    </row>
    <row r="17" spans="2:10" ht="12.75">
      <c r="B17" s="77" t="s">
        <v>19</v>
      </c>
      <c r="C17" s="11">
        <f t="shared" si="0"/>
        <v>0</v>
      </c>
      <c r="D17" s="12">
        <f>'[12]Gr.fem.'!E20</f>
        <v>0</v>
      </c>
      <c r="E17" s="110"/>
      <c r="F17" s="110"/>
      <c r="H17" s="77" t="s">
        <v>3</v>
      </c>
      <c r="I17" s="8">
        <f t="shared" si="1"/>
        <v>0.02</v>
      </c>
      <c r="J17" s="12">
        <f>'[12]Gr.masc.'!D19</f>
        <v>2</v>
      </c>
    </row>
    <row r="18" spans="2:10" ht="13.5" thickBot="1">
      <c r="B18" s="45" t="s">
        <v>21</v>
      </c>
      <c r="C18" s="11">
        <f t="shared" si="0"/>
        <v>1</v>
      </c>
      <c r="D18" s="16">
        <f>SUM(D7:D17)</f>
        <v>137</v>
      </c>
      <c r="E18" s="111"/>
      <c r="F18" s="111"/>
      <c r="H18" s="45" t="s">
        <v>21</v>
      </c>
      <c r="I18" s="8">
        <f t="shared" si="1"/>
        <v>1</v>
      </c>
      <c r="J18" s="16">
        <f>SUM(J7:J17)</f>
        <v>100</v>
      </c>
    </row>
    <row r="19" spans="2:10" s="109" customFormat="1" ht="12.75">
      <c r="B19" s="76"/>
      <c r="C19" s="82"/>
      <c r="D19" s="111"/>
      <c r="E19" s="111"/>
      <c r="F19" s="111"/>
      <c r="H19" s="76"/>
      <c r="I19" s="82"/>
      <c r="J19" s="111"/>
    </row>
    <row r="20" spans="2:10" s="109" customFormat="1" ht="12.75">
      <c r="B20" s="76"/>
      <c r="C20" s="82"/>
      <c r="D20" s="111"/>
      <c r="E20" s="111"/>
      <c r="F20" s="111"/>
      <c r="H20" s="76"/>
      <c r="I20" s="82"/>
      <c r="J20" s="111"/>
    </row>
    <row r="21" spans="2:10" s="109" customFormat="1" ht="12.75">
      <c r="B21" s="76"/>
      <c r="C21" s="82"/>
      <c r="D21" s="111"/>
      <c r="E21" s="111"/>
      <c r="F21" s="111"/>
      <c r="H21" s="76"/>
      <c r="I21" s="82"/>
      <c r="J21" s="111"/>
    </row>
    <row r="22" spans="2:10" s="109" customFormat="1" ht="12.75">
      <c r="B22" s="76"/>
      <c r="C22" s="82"/>
      <c r="D22" s="111"/>
      <c r="E22" s="111"/>
      <c r="F22" s="111"/>
      <c r="H22" s="76"/>
      <c r="I22" s="82"/>
      <c r="J22" s="111"/>
    </row>
    <row r="23" spans="2:10" s="109" customFormat="1" ht="12.75">
      <c r="B23" s="76"/>
      <c r="C23" s="82"/>
      <c r="D23" s="111"/>
      <c r="E23" s="111"/>
      <c r="F23" s="111"/>
      <c r="H23" s="76"/>
      <c r="I23" s="82"/>
      <c r="J23" s="111"/>
    </row>
    <row r="24" spans="2:10" s="109" customFormat="1" ht="12.75">
      <c r="B24" s="76"/>
      <c r="C24" s="82"/>
      <c r="D24" s="111"/>
      <c r="E24" s="111"/>
      <c r="F24" s="111"/>
      <c r="H24" s="76"/>
      <c r="I24" s="82"/>
      <c r="J24" s="111"/>
    </row>
    <row r="25" spans="2:10" s="109" customFormat="1" ht="12.75">
      <c r="B25" s="76"/>
      <c r="C25" s="82"/>
      <c r="D25" s="111"/>
      <c r="E25" s="111"/>
      <c r="F25" s="111"/>
      <c r="H25" s="76"/>
      <c r="I25" s="82"/>
      <c r="J25" s="111"/>
    </row>
    <row r="26" spans="2:10" s="109" customFormat="1" ht="12.75">
      <c r="B26" s="76"/>
      <c r="C26" s="82"/>
      <c r="D26" s="111"/>
      <c r="E26" s="111"/>
      <c r="F26" s="111"/>
      <c r="H26" s="76"/>
      <c r="I26" s="82"/>
      <c r="J26" s="111"/>
    </row>
    <row r="27" spans="2:10" s="109" customFormat="1" ht="12.75">
      <c r="B27" s="76"/>
      <c r="C27" s="82"/>
      <c r="D27" s="111"/>
      <c r="E27" s="111"/>
      <c r="F27" s="111"/>
      <c r="H27" s="76"/>
      <c r="I27" s="82"/>
      <c r="J27" s="111"/>
    </row>
    <row r="28" spans="2:10" s="109" customFormat="1" ht="12.75">
      <c r="B28" s="76"/>
      <c r="C28" s="82"/>
      <c r="D28" s="111"/>
      <c r="E28" s="111"/>
      <c r="F28" s="111"/>
      <c r="H28" s="76"/>
      <c r="I28" s="82"/>
      <c r="J28" s="111"/>
    </row>
    <row r="29" spans="2:10" s="109" customFormat="1" ht="12.75">
      <c r="B29" s="76"/>
      <c r="C29" s="82"/>
      <c r="D29" s="111"/>
      <c r="E29" s="111"/>
      <c r="F29" s="111"/>
      <c r="H29" s="76"/>
      <c r="I29" s="82"/>
      <c r="J29" s="111"/>
    </row>
    <row r="30" spans="2:10" s="109" customFormat="1" ht="12.75">
      <c r="B30" s="76"/>
      <c r="C30" s="82"/>
      <c r="D30" s="111"/>
      <c r="E30" s="111"/>
      <c r="F30" s="111"/>
      <c r="H30" s="76"/>
      <c r="I30" s="82"/>
      <c r="J30" s="111"/>
    </row>
    <row r="31" spans="2:10" s="109" customFormat="1" ht="12.75">
      <c r="B31" s="76"/>
      <c r="C31" s="82"/>
      <c r="D31" s="111"/>
      <c r="E31" s="111"/>
      <c r="F31" s="111"/>
      <c r="H31" s="76"/>
      <c r="I31" s="82"/>
      <c r="J31" s="111"/>
    </row>
    <row r="32" spans="2:10" s="109" customFormat="1" ht="12.75">
      <c r="B32" s="76"/>
      <c r="C32" s="82"/>
      <c r="D32" s="111"/>
      <c r="E32" s="111"/>
      <c r="F32" s="111"/>
      <c r="H32" s="76"/>
      <c r="I32" s="82"/>
      <c r="J32" s="111"/>
    </row>
    <row r="33" spans="2:10" s="109" customFormat="1" ht="12.75">
      <c r="B33" s="76"/>
      <c r="C33" s="82"/>
      <c r="D33" s="111"/>
      <c r="E33" s="111"/>
      <c r="F33" s="111"/>
      <c r="H33" s="76"/>
      <c r="I33" s="82"/>
      <c r="J33" s="111"/>
    </row>
    <row r="34" spans="2:10" s="109" customFormat="1" ht="12.75">
      <c r="B34" s="76"/>
      <c r="C34" s="82"/>
      <c r="D34" s="111"/>
      <c r="E34" s="111"/>
      <c r="F34" s="111"/>
      <c r="H34" s="76"/>
      <c r="I34" s="82"/>
      <c r="J34" s="111"/>
    </row>
    <row r="35" spans="2:10" s="109" customFormat="1" ht="12.75">
      <c r="B35" s="76"/>
      <c r="C35" s="82"/>
      <c r="D35" s="111"/>
      <c r="E35" s="111"/>
      <c r="F35" s="111"/>
      <c r="H35" s="76"/>
      <c r="I35" s="82"/>
      <c r="J35" s="111"/>
    </row>
    <row r="36" spans="2:10" s="109" customFormat="1" ht="12.75">
      <c r="B36" s="76"/>
      <c r="C36" s="82"/>
      <c r="D36" s="111"/>
      <c r="E36" s="111"/>
      <c r="F36" s="111"/>
      <c r="H36" s="76"/>
      <c r="I36" s="82"/>
      <c r="J36" s="111"/>
    </row>
    <row r="37" spans="2:10" s="109" customFormat="1" ht="12.75">
      <c r="B37" s="76"/>
      <c r="C37" s="82"/>
      <c r="D37" s="111"/>
      <c r="E37" s="111"/>
      <c r="F37" s="111"/>
      <c r="H37" s="76"/>
      <c r="I37" s="82"/>
      <c r="J37" s="111"/>
    </row>
    <row r="38" spans="2:10" s="109" customFormat="1" ht="12.75">
      <c r="B38" s="76"/>
      <c r="C38" s="82"/>
      <c r="D38" s="111"/>
      <c r="E38" s="111"/>
      <c r="F38" s="111"/>
      <c r="H38" s="76"/>
      <c r="I38" s="82"/>
      <c r="J38" s="111"/>
    </row>
    <row r="39" s="109" customFormat="1" ht="12.75"/>
    <row r="40" s="109" customFormat="1" ht="12.75"/>
    <row r="41" ht="13.5" thickBot="1"/>
    <row r="42" spans="2:6" ht="12.75">
      <c r="B42" s="73" t="s">
        <v>156</v>
      </c>
      <c r="C42" s="112" t="s">
        <v>157</v>
      </c>
      <c r="D42" s="113" t="s">
        <v>158</v>
      </c>
      <c r="E42" s="76"/>
      <c r="F42" s="76"/>
    </row>
    <row r="43" spans="2:6" ht="12.75">
      <c r="B43" s="77" t="s">
        <v>159</v>
      </c>
      <c r="C43" s="114">
        <v>0.7661016949152543</v>
      </c>
      <c r="D43" s="115">
        <v>0.21495327102803738</v>
      </c>
      <c r="E43" s="79"/>
      <c r="F43" s="79"/>
    </row>
    <row r="44" spans="2:6" ht="12.75">
      <c r="B44" s="77" t="s">
        <v>160</v>
      </c>
      <c r="C44" s="114">
        <v>0.04745762711864407</v>
      </c>
      <c r="D44" s="115">
        <v>0.19626168224299065</v>
      </c>
      <c r="E44" s="79"/>
      <c r="F44" s="79"/>
    </row>
    <row r="45" spans="2:6" ht="12.75">
      <c r="B45" s="77" t="s">
        <v>161</v>
      </c>
      <c r="C45" s="114">
        <v>0.03728813559322034</v>
      </c>
      <c r="D45" s="115">
        <v>0.1822429906542056</v>
      </c>
      <c r="E45" s="79"/>
      <c r="F45" s="79"/>
    </row>
    <row r="46" spans="2:6" ht="12.75">
      <c r="B46" s="77" t="s">
        <v>162</v>
      </c>
      <c r="C46" s="114">
        <v>0.030508474576271188</v>
      </c>
      <c r="D46" s="115">
        <v>0.14018691588785046</v>
      </c>
      <c r="E46" s="79"/>
      <c r="F46" s="79"/>
    </row>
    <row r="47" spans="2:6" ht="12.75">
      <c r="B47" s="77" t="s">
        <v>163</v>
      </c>
      <c r="C47" s="114">
        <v>0.01694915254237288</v>
      </c>
      <c r="D47" s="115">
        <v>0.10747663551401869</v>
      </c>
      <c r="E47" s="79"/>
      <c r="F47" s="79"/>
    </row>
    <row r="48" spans="2:6" ht="12.75">
      <c r="B48" s="77" t="s">
        <v>164</v>
      </c>
      <c r="C48" s="114">
        <v>0.020338983050847456</v>
      </c>
      <c r="D48" s="115">
        <v>0.07009345794392523</v>
      </c>
      <c r="E48" s="79"/>
      <c r="F48" s="79"/>
    </row>
    <row r="49" spans="2:6" ht="12.75">
      <c r="B49" s="77" t="s">
        <v>19</v>
      </c>
      <c r="C49" s="114">
        <v>0.006779661016949152</v>
      </c>
      <c r="D49" s="115">
        <v>0.037383177570093455</v>
      </c>
      <c r="E49" s="79"/>
      <c r="F49" s="79"/>
    </row>
    <row r="50" spans="2:6" ht="12.75">
      <c r="B50" s="77" t="s">
        <v>165</v>
      </c>
      <c r="C50" s="114">
        <v>0.013559322033898305</v>
      </c>
      <c r="D50" s="115">
        <v>0.018691588785046728</v>
      </c>
      <c r="E50" s="79"/>
      <c r="F50" s="79"/>
    </row>
    <row r="51" spans="2:6" ht="12.75">
      <c r="B51" s="77" t="s">
        <v>166</v>
      </c>
      <c r="C51" s="114">
        <v>0.02711864406779661</v>
      </c>
      <c r="D51" s="115">
        <v>0.018691588785046728</v>
      </c>
      <c r="E51" s="79"/>
      <c r="F51" s="79"/>
    </row>
    <row r="52" spans="2:6" ht="12.75">
      <c r="B52" s="77" t="s">
        <v>167</v>
      </c>
      <c r="C52" s="114">
        <v>0.01694915254237288</v>
      </c>
      <c r="D52" s="115">
        <v>0.009345794392523364</v>
      </c>
      <c r="E52" s="79"/>
      <c r="F52" s="79"/>
    </row>
    <row r="53" spans="2:6" ht="12.75">
      <c r="B53" s="77" t="s">
        <v>3</v>
      </c>
      <c r="C53" s="114">
        <v>0.01694915254237288</v>
      </c>
      <c r="D53" s="115">
        <v>0.004672897196261682</v>
      </c>
      <c r="E53" s="79"/>
      <c r="F53" s="79"/>
    </row>
    <row r="54" spans="2:6" ht="13.5" thickBot="1">
      <c r="B54" s="69" t="s">
        <v>21</v>
      </c>
      <c r="C54" s="116">
        <v>1</v>
      </c>
      <c r="D54" s="117">
        <v>1</v>
      </c>
      <c r="E54" s="79"/>
      <c r="F54" s="79"/>
    </row>
    <row r="55" spans="2:6" ht="12.75">
      <c r="B55" s="81"/>
      <c r="C55" s="79"/>
      <c r="D55" s="79"/>
      <c r="E55" s="79"/>
      <c r="F55" s="79"/>
    </row>
    <row r="56" spans="2:6" ht="12.75">
      <c r="B56" s="81"/>
      <c r="C56" s="79"/>
      <c r="D56" s="79"/>
      <c r="E56" s="79"/>
      <c r="F56" s="79"/>
    </row>
    <row r="57" spans="2:6" ht="12.75">
      <c r="B57" s="81"/>
      <c r="C57" s="79"/>
      <c r="D57" s="79"/>
      <c r="E57" s="79"/>
      <c r="F57" s="79"/>
    </row>
    <row r="58" spans="2:6" ht="12.75">
      <c r="B58" s="81"/>
      <c r="C58" s="79"/>
      <c r="D58" s="79"/>
      <c r="E58" s="79"/>
      <c r="F58" s="79"/>
    </row>
  </sheetData>
  <mergeCells count="2">
    <mergeCell ref="B5:D5"/>
    <mergeCell ref="H5:J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3:E11"/>
  <sheetViews>
    <sheetView workbookViewId="0" topLeftCell="A13">
      <selection activeCell="A10" sqref="A10"/>
    </sheetView>
  </sheetViews>
  <sheetFormatPr defaultColWidth="11.421875" defaultRowHeight="12.75"/>
  <cols>
    <col min="2" max="2" width="6.421875" style="0" customWidth="1"/>
    <col min="3" max="3" width="26.8515625" style="0" bestFit="1" customWidth="1"/>
    <col min="4" max="4" width="10.8515625" style="0" bestFit="1" customWidth="1"/>
    <col min="6" max="6" width="16.140625" style="0" customWidth="1"/>
  </cols>
  <sheetData>
    <row r="2" ht="13.5" thickBot="1"/>
    <row r="3" spans="3:5" ht="35.25" customHeight="1">
      <c r="C3" s="104" t="s">
        <v>212</v>
      </c>
      <c r="D3" s="105"/>
      <c r="E3" s="106"/>
    </row>
    <row r="4" spans="3:5" ht="26.25" customHeight="1">
      <c r="C4" s="84" t="s">
        <v>5</v>
      </c>
      <c r="D4" s="85" t="s">
        <v>2</v>
      </c>
      <c r="E4" s="86" t="s">
        <v>6</v>
      </c>
    </row>
    <row r="5" spans="3:5" ht="26.25" customHeight="1">
      <c r="C5" s="77" t="s">
        <v>171</v>
      </c>
      <c r="D5" s="11">
        <f aca="true" t="shared" si="0" ref="D5:D11">E5/$E$11</f>
        <v>0.23529411764705882</v>
      </c>
      <c r="E5" s="12">
        <v>4</v>
      </c>
    </row>
    <row r="6" spans="3:5" ht="26.25" customHeight="1">
      <c r="C6" s="77" t="s">
        <v>174</v>
      </c>
      <c r="D6" s="11">
        <f t="shared" si="0"/>
        <v>0.23529411764705882</v>
      </c>
      <c r="E6" s="12">
        <v>4</v>
      </c>
    </row>
    <row r="7" spans="3:5" ht="26.25" customHeight="1">
      <c r="C7" s="77" t="s">
        <v>173</v>
      </c>
      <c r="D7" s="11">
        <f t="shared" si="0"/>
        <v>0.17647058823529413</v>
      </c>
      <c r="E7" s="12">
        <v>3</v>
      </c>
    </row>
    <row r="8" spans="3:5" ht="26.25" customHeight="1">
      <c r="C8" s="77" t="s">
        <v>160</v>
      </c>
      <c r="D8" s="11">
        <f t="shared" si="0"/>
        <v>0.17647058823529413</v>
      </c>
      <c r="E8" s="12">
        <v>3</v>
      </c>
    </row>
    <row r="9" spans="3:5" ht="26.25" customHeight="1">
      <c r="C9" s="77" t="s">
        <v>19</v>
      </c>
      <c r="D9" s="11">
        <f t="shared" si="0"/>
        <v>0.11764705882352941</v>
      </c>
      <c r="E9" s="12">
        <v>2</v>
      </c>
    </row>
    <row r="10" spans="3:5" ht="26.25" customHeight="1">
      <c r="C10" s="77" t="s">
        <v>163</v>
      </c>
      <c r="D10" s="11">
        <f t="shared" si="0"/>
        <v>0.058823529411764705</v>
      </c>
      <c r="E10" s="12">
        <v>1</v>
      </c>
    </row>
    <row r="11" spans="3:5" ht="26.25" customHeight="1" thickBot="1">
      <c r="C11" s="45" t="s">
        <v>21</v>
      </c>
      <c r="D11" s="15">
        <f t="shared" si="0"/>
        <v>1</v>
      </c>
      <c r="E11" s="16">
        <f>SUM(E5:E10)</f>
        <v>17</v>
      </c>
    </row>
  </sheetData>
  <mergeCells count="1">
    <mergeCell ref="C3:E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16"/>
  <sheetViews>
    <sheetView workbookViewId="0" topLeftCell="A13">
      <selection activeCell="A5" sqref="A5"/>
    </sheetView>
  </sheetViews>
  <sheetFormatPr defaultColWidth="11.421875" defaultRowHeight="12.75"/>
  <cols>
    <col min="2" max="2" width="1.421875" style="0" customWidth="1"/>
    <col min="3" max="3" width="35.8515625" style="17" customWidth="1"/>
    <col min="4" max="4" width="10.8515625" style="1" bestFit="1" customWidth="1"/>
    <col min="5" max="5" width="11.421875" style="1" customWidth="1"/>
    <col min="6" max="6" width="13.8515625" style="0" customWidth="1"/>
  </cols>
  <sheetData>
    <row r="1" spans="3:5" ht="33.75" customHeight="1" thickBot="1">
      <c r="C1" s="89" t="s">
        <v>207</v>
      </c>
      <c r="D1" s="90"/>
      <c r="E1" s="91"/>
    </row>
    <row r="2" spans="3:5" ht="19.5" customHeight="1" thickBot="1">
      <c r="C2" s="4" t="s">
        <v>5</v>
      </c>
      <c r="D2" s="5" t="s">
        <v>2</v>
      </c>
      <c r="E2" s="6" t="s">
        <v>6</v>
      </c>
    </row>
    <row r="3" spans="3:5" ht="19.5" customHeight="1">
      <c r="C3" s="7" t="s">
        <v>8</v>
      </c>
      <c r="D3" s="8">
        <f aca="true" t="shared" si="0" ref="D3:D16">E3/$E$16</f>
        <v>0.27631578947368424</v>
      </c>
      <c r="E3" s="9">
        <f>'[11]Tabla'!F64</f>
        <v>42</v>
      </c>
    </row>
    <row r="4" spans="3:5" ht="19.5" customHeight="1">
      <c r="C4" s="10" t="s">
        <v>7</v>
      </c>
      <c r="D4" s="11">
        <f t="shared" si="0"/>
        <v>0.16447368421052633</v>
      </c>
      <c r="E4" s="12">
        <f>'[11]Tabla'!F104</f>
        <v>25</v>
      </c>
    </row>
    <row r="5" spans="3:5" ht="19.5" customHeight="1">
      <c r="C5" s="10" t="s">
        <v>10</v>
      </c>
      <c r="D5" s="11">
        <f t="shared" si="0"/>
        <v>0.1118421052631579</v>
      </c>
      <c r="E5" s="12">
        <f>'[11]Tabla'!F70</f>
        <v>17</v>
      </c>
    </row>
    <row r="6" spans="3:5" ht="19.5" customHeight="1">
      <c r="C6" s="10" t="s">
        <v>12</v>
      </c>
      <c r="D6" s="11">
        <f t="shared" si="0"/>
        <v>0.10526315789473684</v>
      </c>
      <c r="E6" s="12">
        <f>'[11]Tabla'!F37</f>
        <v>16</v>
      </c>
    </row>
    <row r="7" spans="3:5" ht="19.5" customHeight="1">
      <c r="C7" s="10" t="s">
        <v>9</v>
      </c>
      <c r="D7" s="11">
        <f t="shared" si="0"/>
        <v>0.09868421052631579</v>
      </c>
      <c r="E7" s="12">
        <f>'[11]Tabla'!F83</f>
        <v>15</v>
      </c>
    </row>
    <row r="8" spans="3:5" ht="19.5" customHeight="1">
      <c r="C8" s="10" t="s">
        <v>13</v>
      </c>
      <c r="D8" s="11">
        <f t="shared" si="0"/>
        <v>0.07894736842105263</v>
      </c>
      <c r="E8" s="12">
        <f>'[11]Tabla'!F50</f>
        <v>12</v>
      </c>
    </row>
    <row r="9" spans="3:5" ht="19.5" customHeight="1">
      <c r="C9" s="10" t="s">
        <v>15</v>
      </c>
      <c r="D9" s="11">
        <f t="shared" si="0"/>
        <v>0.05263157894736842</v>
      </c>
      <c r="E9" s="13">
        <f>'[11]Tabla'!F44</f>
        <v>8</v>
      </c>
    </row>
    <row r="10" spans="3:5" ht="19.5" customHeight="1">
      <c r="C10" s="10" t="s">
        <v>11</v>
      </c>
      <c r="D10" s="11">
        <f t="shared" si="0"/>
        <v>0.039473684210526314</v>
      </c>
      <c r="E10" s="13">
        <f>'[11]Tabla'!F90</f>
        <v>6</v>
      </c>
    </row>
    <row r="11" spans="3:5" ht="19.5" customHeight="1">
      <c r="C11" s="10" t="s">
        <v>14</v>
      </c>
      <c r="D11" s="11">
        <f t="shared" si="0"/>
        <v>0.019736842105263157</v>
      </c>
      <c r="E11" s="12">
        <f>'[11]Tabla'!F78</f>
        <v>3</v>
      </c>
    </row>
    <row r="12" spans="3:5" ht="19.5" customHeight="1">
      <c r="C12" s="10" t="s">
        <v>17</v>
      </c>
      <c r="D12" s="11">
        <f t="shared" si="0"/>
        <v>0.019736842105263157</v>
      </c>
      <c r="E12" s="12">
        <f>'[11]Tabla'!F19</f>
        <v>3</v>
      </c>
    </row>
    <row r="13" spans="3:5" ht="19.5" customHeight="1">
      <c r="C13" s="10" t="s">
        <v>18</v>
      </c>
      <c r="D13" s="11">
        <f t="shared" si="0"/>
        <v>0.013157894736842105</v>
      </c>
      <c r="E13" s="12">
        <f>'[11]Tabla'!F12</f>
        <v>2</v>
      </c>
    </row>
    <row r="14" spans="3:5" ht="19.5" customHeight="1">
      <c r="C14" s="10" t="s">
        <v>20</v>
      </c>
      <c r="D14" s="11">
        <f t="shared" si="0"/>
        <v>0.013157894736842105</v>
      </c>
      <c r="E14" s="12">
        <f>'[11]Tabla'!F56</f>
        <v>2</v>
      </c>
    </row>
    <row r="15" spans="3:5" ht="19.5" customHeight="1">
      <c r="C15" s="10" t="s">
        <v>19</v>
      </c>
      <c r="D15" s="11">
        <f t="shared" si="0"/>
        <v>0.006578947368421052</v>
      </c>
      <c r="E15" s="12">
        <f>'[11]Tabla'!F138</f>
        <v>1</v>
      </c>
    </row>
    <row r="16" spans="3:5" ht="19.5" customHeight="1" thickBot="1">
      <c r="C16" s="14" t="s">
        <v>21</v>
      </c>
      <c r="D16" s="15">
        <f t="shared" si="0"/>
        <v>1</v>
      </c>
      <c r="E16" s="16">
        <f>SUM(E3:E15)</f>
        <v>152</v>
      </c>
    </row>
  </sheetData>
  <mergeCells count="1">
    <mergeCell ref="C1:E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J513"/>
  <sheetViews>
    <sheetView workbookViewId="0" topLeftCell="E28">
      <selection activeCell="K7" sqref="K7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6" width="9.421875" style="1" customWidth="1"/>
    <col min="7" max="7" width="4.8515625" style="1" customWidth="1"/>
    <col min="8" max="8" width="11.421875" style="1" customWidth="1"/>
    <col min="9" max="9" width="9.7109375" style="0" bestFit="1" customWidth="1"/>
    <col min="10" max="10" width="9.8515625" style="0" customWidth="1"/>
    <col min="12" max="12" width="14.421875" style="0" customWidth="1"/>
  </cols>
  <sheetData>
    <row r="2" ht="12.75" customHeight="1"/>
    <row r="3" ht="13.5" thickBot="1"/>
    <row r="4" spans="2:8" ht="13.5" thickBot="1">
      <c r="B4" s="41" t="s">
        <v>30</v>
      </c>
      <c r="C4" s="42" t="s">
        <v>31</v>
      </c>
      <c r="D4" s="43" t="s">
        <v>32</v>
      </c>
      <c r="E4" s="3"/>
      <c r="F4" s="3"/>
      <c r="G4" s="3"/>
      <c r="H4" s="3"/>
    </row>
    <row r="5" spans="1:10" ht="13.5" thickBot="1">
      <c r="A5" s="18" t="s">
        <v>175</v>
      </c>
      <c r="B5" s="19" t="s">
        <v>23</v>
      </c>
      <c r="C5" s="20">
        <v>0</v>
      </c>
      <c r="D5" s="21">
        <v>0</v>
      </c>
      <c r="E5" s="3"/>
      <c r="F5" s="3"/>
      <c r="G5" s="3"/>
      <c r="H5" s="92" t="s">
        <v>156</v>
      </c>
      <c r="I5" s="93"/>
      <c r="J5" s="94"/>
    </row>
    <row r="6" spans="2:10" ht="13.5" thickBot="1">
      <c r="B6" s="22" t="s">
        <v>24</v>
      </c>
      <c r="C6" s="20">
        <v>0</v>
      </c>
      <c r="D6" s="21">
        <v>0</v>
      </c>
      <c r="E6" s="3"/>
      <c r="F6" s="3"/>
      <c r="G6" s="3"/>
      <c r="H6" s="92" t="s">
        <v>213</v>
      </c>
      <c r="I6" s="93"/>
      <c r="J6" s="94"/>
    </row>
    <row r="7" spans="2:10" ht="13.5" thickBot="1">
      <c r="B7" s="22" t="s">
        <v>25</v>
      </c>
      <c r="C7" s="20">
        <v>0</v>
      </c>
      <c r="D7" s="21">
        <v>0</v>
      </c>
      <c r="E7" s="3"/>
      <c r="F7" s="3"/>
      <c r="G7" s="3"/>
      <c r="H7" s="41" t="s">
        <v>30</v>
      </c>
      <c r="I7" s="42" t="s">
        <v>31</v>
      </c>
      <c r="J7" s="43" t="s">
        <v>32</v>
      </c>
    </row>
    <row r="8" spans="2:10" ht="12.75">
      <c r="B8" s="22" t="s">
        <v>27</v>
      </c>
      <c r="C8" s="20">
        <v>0</v>
      </c>
      <c r="D8" s="21">
        <v>0</v>
      </c>
      <c r="E8" s="3"/>
      <c r="F8" s="3"/>
      <c r="G8" s="3"/>
      <c r="H8" s="19" t="s">
        <v>23</v>
      </c>
      <c r="I8" s="20">
        <f aca="true" t="shared" si="0" ref="I8:J12">C5+C16+C29+C40+C51+C62+C73+C84+C95+C106+C117+C128+C139+C150+C161+C172+C183+C194+C205+C216+C227+C238+C249+C260+C271+C282+C293+C304+C315+C326+C337+C348+C359+C370+C381+C392+C403+C414+C425+C436+C447+C458+C469+C480+C491+C502</f>
        <v>0</v>
      </c>
      <c r="J8" s="21">
        <f t="shared" si="0"/>
        <v>0</v>
      </c>
    </row>
    <row r="9" spans="2:10" ht="12.75">
      <c r="B9" s="22" t="s">
        <v>29</v>
      </c>
      <c r="C9" s="20">
        <v>0</v>
      </c>
      <c r="D9" s="21">
        <v>0</v>
      </c>
      <c r="E9" s="3"/>
      <c r="F9" s="3"/>
      <c r="G9" s="3"/>
      <c r="H9" s="22" t="s">
        <v>24</v>
      </c>
      <c r="I9" s="20">
        <f t="shared" si="0"/>
        <v>0</v>
      </c>
      <c r="J9" s="21">
        <f t="shared" si="0"/>
        <v>0</v>
      </c>
    </row>
    <row r="10" spans="2:10" ht="12.75">
      <c r="B10" s="22" t="s">
        <v>33</v>
      </c>
      <c r="C10" s="20">
        <v>0</v>
      </c>
      <c r="D10" s="21">
        <v>0</v>
      </c>
      <c r="E10" s="3"/>
      <c r="F10" s="3"/>
      <c r="G10" s="3"/>
      <c r="H10" s="22" t="s">
        <v>25</v>
      </c>
      <c r="I10" s="20">
        <f t="shared" si="0"/>
        <v>4</v>
      </c>
      <c r="J10" s="21">
        <f t="shared" si="0"/>
        <v>0</v>
      </c>
    </row>
    <row r="11" spans="2:10" ht="12.75">
      <c r="B11" s="22" t="s">
        <v>34</v>
      </c>
      <c r="C11" s="20">
        <v>0</v>
      </c>
      <c r="D11" s="21">
        <v>0</v>
      </c>
      <c r="E11" s="3"/>
      <c r="F11" s="3"/>
      <c r="G11" s="3"/>
      <c r="H11" s="22" t="s">
        <v>27</v>
      </c>
      <c r="I11" s="20">
        <f t="shared" si="0"/>
        <v>1</v>
      </c>
      <c r="J11" s="21">
        <f t="shared" si="0"/>
        <v>0</v>
      </c>
    </row>
    <row r="12" spans="2:10" ht="12.75">
      <c r="B12" s="22" t="s">
        <v>35</v>
      </c>
      <c r="C12" s="20">
        <v>0</v>
      </c>
      <c r="D12" s="21">
        <v>0</v>
      </c>
      <c r="E12" s="3"/>
      <c r="F12" s="3"/>
      <c r="G12" s="3"/>
      <c r="H12" s="22" t="s">
        <v>29</v>
      </c>
      <c r="I12" s="20">
        <f t="shared" si="0"/>
        <v>4</v>
      </c>
      <c r="J12" s="21">
        <f t="shared" si="0"/>
        <v>0</v>
      </c>
    </row>
    <row r="13" spans="2:10" ht="12.75">
      <c r="B13" s="22" t="s">
        <v>36</v>
      </c>
      <c r="C13" s="20">
        <v>0</v>
      </c>
      <c r="D13" s="21">
        <v>0</v>
      </c>
      <c r="E13" s="3"/>
      <c r="F13" s="3"/>
      <c r="G13" s="3"/>
      <c r="H13" s="22" t="s">
        <v>33</v>
      </c>
      <c r="I13" s="20">
        <f>C10+C23+C34+C45+C56+C67+C78+C89+C100+C111+C122+C133+C144+C155+C166+C177+C188+C199+C210+C221+C232+C243+C254+C265+C276+C287+C298+C309+C320+C331+C342+C353+C364+C375+C386+C397+C408+C419+C430+C441+C452+C463+C474+C485+C496+C507</f>
        <v>4</v>
      </c>
      <c r="J13" s="21">
        <f>D10+D23+D34+D45+D56+D67+D78+D89+D100+D111+D122+D133+D144+D155+D166+D177+D188+D199+D210+D221+D232+D243+D254+D265+D276+D287+D298+D309+D320+D331+D342+D353+D364+D375+D386+D397+D408+D419+D430+D441+D452+D463+D474+D485+D496+D507</f>
        <v>0</v>
      </c>
    </row>
    <row r="14" spans="2:10" ht="12.75">
      <c r="B14" s="22" t="s">
        <v>37</v>
      </c>
      <c r="C14" s="20">
        <v>0</v>
      </c>
      <c r="D14" s="21">
        <v>0</v>
      </c>
      <c r="E14" s="3"/>
      <c r="F14" s="3"/>
      <c r="G14" s="3"/>
      <c r="H14" s="22" t="s">
        <v>34</v>
      </c>
      <c r="I14" s="20">
        <f>C11+C24+C35+C46+C57+C68+C79+C90+C101+C112+C123+C134+C145+C156+C167+C178+C189+C200+C211+C222+C233+C244+C255+C266+C277+C288+C299+C310+C321+C332+C343+C354+C365+C376+C387+C398+C409+C420+C431+C442+C453+C464+C475+C486+C497+C508</f>
        <v>4</v>
      </c>
      <c r="J14" s="21">
        <f>D24+D35+D46+D57+D68+D79+D90+D101+D112+D123+D134+D145+D156+D167+D178+D189+D200+D211+D222+D233+D244+D255+D266+D277+D288+D299+D310+D321+D332+D343+D354+D365+D376+D387+D398+D409+D420+D431+D442+D453+D464+D475+D486+D497+D508</f>
        <v>0</v>
      </c>
    </row>
    <row r="15" spans="2:10" ht="13.5" thickBot="1">
      <c r="B15" s="26" t="s">
        <v>38</v>
      </c>
      <c r="C15" s="20">
        <v>0</v>
      </c>
      <c r="D15" s="21">
        <v>0</v>
      </c>
      <c r="E15" s="3"/>
      <c r="F15" s="3"/>
      <c r="G15" s="3"/>
      <c r="H15" s="22" t="s">
        <v>35</v>
      </c>
      <c r="I15" s="20">
        <f>C25+C36+C47+C58+C69+C80+C91+C102+C113+C124+C135+C146+C157+C168+C179+C190+C201+C212+C223+C234+C245+C256+C267+C278+C289+C300+C311+C322+C333+C344+C355+C366+C377+C388+C399+C410+C421+C432+C443+C454+C465+C476+C487+C498+C509</f>
        <v>0</v>
      </c>
      <c r="J15" s="21">
        <f>D25+D36+D47+D58+D69+D80+D91+D102+D113+D124+D135+D146+D157+D168+D179+D190+D201+D212+D223+D234+D245+D256+D267+D278+D289+D300+D311+D322+D333+D344+D355+D366+D377+D388+D399+D410+D421+D432+D443+D454+D465+D476+D487+D498+D509</f>
        <v>0</v>
      </c>
    </row>
    <row r="16" spans="1:10" ht="13.5" thickBot="1">
      <c r="A16" s="29" t="s">
        <v>177</v>
      </c>
      <c r="B16" s="30" t="s">
        <v>23</v>
      </c>
      <c r="C16" s="20">
        <v>0</v>
      </c>
      <c r="D16" s="21">
        <v>0</v>
      </c>
      <c r="E16" s="3"/>
      <c r="F16" s="3"/>
      <c r="G16" s="3"/>
      <c r="H16" s="22" t="s">
        <v>36</v>
      </c>
      <c r="I16" s="20">
        <f>C13+C26+C37+C48+C59+C70+C81+C92+C103+C114+C125+C136+C147+C158+C169+C180+C191+C202+C213+C224+C235+C246+C257+C268+C279+C290+C301+C312+C323+C334+C345+C356+C367+C378+C389+C400+C411+C422+C433+C444+C455+C466+C477+C488+C499+C510</f>
        <v>0</v>
      </c>
      <c r="J16" s="21">
        <f>D26+D37+D48+D59+D70+D81+D92+D103+D114+D125+D136+D147+D158+D169+D180+D191+D202+D213+D224+D235+D246+D257+D268+D279+D290+D301+D312+D323+D334+D345+D356+D367+D378+D389+D400+D411+D422+D433+D444+D455+D466+D477+D488+D499+D510</f>
        <v>0</v>
      </c>
    </row>
    <row r="17" spans="2:10" ht="12.75">
      <c r="B17" s="22" t="s">
        <v>24</v>
      </c>
      <c r="C17" s="20">
        <v>0</v>
      </c>
      <c r="D17" s="21">
        <v>0</v>
      </c>
      <c r="E17" s="3"/>
      <c r="F17" s="3"/>
      <c r="G17" s="3"/>
      <c r="H17" s="22" t="s">
        <v>37</v>
      </c>
      <c r="I17" s="20">
        <f>C14+C27+C38+C49+C60+C71+C82+C93+C104+C115+C126+C137+C148+C159+C170+C181+C192+C203+C214+C225+C236+C247+C258+C269+C280+C291+C302+C313+C324+C335+C346+C357+C368+C379+C390+C401+C412+C423+C434+C445+C456+C467+C478+C489+C500+C511</f>
        <v>0</v>
      </c>
      <c r="J17" s="21">
        <f>D27+D38+D49+D60+D71+D82+D93+D104+D115+D126+D137+D148+D159+D170+D181+D192+D203+D214+D225+D236+D247+D258+D269+D280+D291+D302+D313+D324+D335+D346+D357+D368+D379+D390+D401+D412+D423+D434+D445+D456+D467+D478+D489+D500+D511</f>
        <v>0</v>
      </c>
    </row>
    <row r="18" spans="2:10" ht="13.5" thickBot="1">
      <c r="B18" s="22" t="s">
        <v>25</v>
      </c>
      <c r="C18" s="20">
        <v>0</v>
      </c>
      <c r="D18" s="21">
        <v>0</v>
      </c>
      <c r="E18" s="3"/>
      <c r="F18" s="3"/>
      <c r="G18" s="3"/>
      <c r="H18" s="26" t="s">
        <v>38</v>
      </c>
      <c r="I18" s="31">
        <f>C15+C28+C39+C50+C61+C72+C83+C94+C105+C116+C127+C138+C149+C160+C171+C182+C193+C204+C215+C226+C237+C248+C259+C270+C281+C292+C303+C314+C325+C336+C347+C358+C369+C380+C391+C402+C413+C424+C435+C446+C457+C468+C479+C490+C501+C512</f>
        <v>0</v>
      </c>
      <c r="J18" s="32">
        <f>D28+D39+D50+D61+D72+D83+D94+D105+D116+D127+D138+D149+D160+D171+D182+D193+D204+D215+D226+D237+D248+D259+D270+D281+D292+D303+D314+D325+D336+D347+D358+D369+D380+D391+D402+D413+D424+D435+D446+D457+D468+D479+D490+D501+D512</f>
        <v>0</v>
      </c>
    </row>
    <row r="19" spans="2:10" ht="13.5" thickBot="1">
      <c r="B19" s="22" t="s">
        <v>27</v>
      </c>
      <c r="C19" s="20">
        <v>0</v>
      </c>
      <c r="D19" s="21">
        <v>0</v>
      </c>
      <c r="E19" s="3"/>
      <c r="F19" s="3"/>
      <c r="G19" s="3"/>
      <c r="H19" s="33" t="s">
        <v>0</v>
      </c>
      <c r="I19" s="34">
        <f>SUM(I8:I18)</f>
        <v>17</v>
      </c>
      <c r="J19" s="35">
        <f>SUM(J8:J18)</f>
        <v>0</v>
      </c>
    </row>
    <row r="20" spans="2:10" ht="12.75">
      <c r="B20" s="22" t="s">
        <v>29</v>
      </c>
      <c r="C20" s="20">
        <v>0</v>
      </c>
      <c r="D20" s="21">
        <v>0</v>
      </c>
      <c r="E20" s="3"/>
      <c r="F20" s="3"/>
      <c r="G20" s="3"/>
      <c r="H20" s="3"/>
      <c r="I20" s="110"/>
      <c r="J20" s="110"/>
    </row>
    <row r="21" spans="2:10" ht="12.75">
      <c r="B21" s="22"/>
      <c r="C21" s="20"/>
      <c r="D21" s="21"/>
      <c r="E21" s="3"/>
      <c r="F21" s="3"/>
      <c r="G21" s="3"/>
      <c r="H21" s="3"/>
      <c r="I21" s="110"/>
      <c r="J21" s="110"/>
    </row>
    <row r="22" spans="2:8" ht="12.75">
      <c r="B22" s="22"/>
      <c r="C22" s="20"/>
      <c r="D22" s="21"/>
      <c r="E22" s="3"/>
      <c r="F22" s="3"/>
      <c r="G22" s="3"/>
      <c r="H22" s="3"/>
    </row>
    <row r="23" spans="2:8" ht="15" customHeight="1">
      <c r="B23" s="22" t="s">
        <v>33</v>
      </c>
      <c r="C23" s="20">
        <v>0</v>
      </c>
      <c r="D23" s="21">
        <v>0</v>
      </c>
      <c r="E23" s="3"/>
      <c r="F23" s="3"/>
      <c r="G23" s="3"/>
      <c r="H23" s="3"/>
    </row>
    <row r="24" spans="2:8" ht="12.75">
      <c r="B24" s="22" t="s">
        <v>34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22" t="s">
        <v>35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36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37</v>
      </c>
      <c r="C27" s="20">
        <v>0</v>
      </c>
      <c r="D27" s="21">
        <v>0</v>
      </c>
      <c r="E27" s="3"/>
      <c r="F27" s="3"/>
      <c r="G27" s="3"/>
      <c r="H27" s="3"/>
    </row>
    <row r="28" spans="2:8" ht="13.5" thickBot="1">
      <c r="B28" s="26" t="s">
        <v>38</v>
      </c>
      <c r="C28" s="20">
        <v>0</v>
      </c>
      <c r="D28" s="21">
        <v>0</v>
      </c>
      <c r="E28" s="3"/>
      <c r="F28" s="3"/>
      <c r="G28" s="3"/>
      <c r="H28" s="3"/>
    </row>
    <row r="29" spans="1:8" ht="13.5" thickBot="1">
      <c r="A29" s="18" t="s">
        <v>178</v>
      </c>
      <c r="B29" s="36" t="s">
        <v>23</v>
      </c>
      <c r="C29" s="20">
        <v>0</v>
      </c>
      <c r="D29" s="21">
        <v>0</v>
      </c>
      <c r="E29" s="3"/>
      <c r="F29" s="3"/>
      <c r="G29" s="3"/>
      <c r="H29" s="3"/>
    </row>
    <row r="30" spans="2:8" ht="12.75">
      <c r="B30" s="19" t="s">
        <v>24</v>
      </c>
      <c r="C30" s="20">
        <v>0</v>
      </c>
      <c r="D30" s="21">
        <v>0</v>
      </c>
      <c r="E30" s="3"/>
      <c r="F30" s="3"/>
      <c r="G30" s="3"/>
      <c r="H30" s="3"/>
    </row>
    <row r="31" spans="2:8" ht="12.75">
      <c r="B31" s="22" t="s">
        <v>25</v>
      </c>
      <c r="C31" s="20">
        <v>0</v>
      </c>
      <c r="D31" s="21">
        <v>0</v>
      </c>
      <c r="E31" s="3"/>
      <c r="F31" s="3"/>
      <c r="G31" s="3"/>
      <c r="H31" s="3"/>
    </row>
    <row r="32" spans="2:8" ht="12.75">
      <c r="B32" s="22" t="s">
        <v>27</v>
      </c>
      <c r="C32" s="20">
        <v>0</v>
      </c>
      <c r="D32" s="21">
        <v>0</v>
      </c>
      <c r="E32" s="3"/>
      <c r="F32" s="3"/>
      <c r="G32" s="3"/>
      <c r="H32" s="3"/>
    </row>
    <row r="33" spans="2:8" ht="12.75">
      <c r="B33" s="22" t="s">
        <v>29</v>
      </c>
      <c r="C33" s="20">
        <v>1</v>
      </c>
      <c r="D33" s="21">
        <v>0</v>
      </c>
      <c r="E33" s="3"/>
      <c r="F33" s="3"/>
      <c r="G33" s="3"/>
      <c r="H33" s="3"/>
    </row>
    <row r="34" spans="2:8" ht="12.75">
      <c r="B34" s="22" t="s">
        <v>33</v>
      </c>
      <c r="C34" s="20">
        <v>0</v>
      </c>
      <c r="D34" s="21">
        <v>0</v>
      </c>
      <c r="E34" s="3"/>
      <c r="F34" s="3"/>
      <c r="G34" s="3"/>
      <c r="H34" s="3"/>
    </row>
    <row r="35" spans="2:8" ht="12.75">
      <c r="B35" s="22" t="s">
        <v>34</v>
      </c>
      <c r="C35" s="20">
        <v>0</v>
      </c>
      <c r="D35" s="21">
        <v>0</v>
      </c>
      <c r="E35" s="3"/>
      <c r="F35" s="3"/>
      <c r="G35" s="3"/>
      <c r="H35" s="3"/>
    </row>
    <row r="36" spans="2:8" ht="12.75">
      <c r="B36" s="22" t="s">
        <v>35</v>
      </c>
      <c r="C36" s="20">
        <v>0</v>
      </c>
      <c r="D36" s="21">
        <v>0</v>
      </c>
      <c r="E36" s="3"/>
      <c r="F36" s="3"/>
      <c r="G36" s="3"/>
      <c r="H36" s="3"/>
    </row>
    <row r="37" spans="2:8" ht="12.75">
      <c r="B37" s="22" t="s">
        <v>36</v>
      </c>
      <c r="C37" s="20">
        <v>0</v>
      </c>
      <c r="D37" s="21">
        <v>0</v>
      </c>
      <c r="E37" s="3"/>
      <c r="F37" s="3"/>
      <c r="G37" s="3"/>
      <c r="H37" s="3"/>
    </row>
    <row r="38" spans="2:8" ht="12.75">
      <c r="B38" s="22" t="s">
        <v>37</v>
      </c>
      <c r="C38" s="20">
        <v>0</v>
      </c>
      <c r="D38" s="21">
        <v>0</v>
      </c>
      <c r="E38" s="3"/>
      <c r="F38" s="3"/>
      <c r="G38" s="3"/>
      <c r="H38" s="3"/>
    </row>
    <row r="39" spans="2:8" ht="13.5" thickBot="1">
      <c r="B39" s="26" t="s">
        <v>38</v>
      </c>
      <c r="C39" s="20">
        <v>0</v>
      </c>
      <c r="D39" s="21">
        <v>0</v>
      </c>
      <c r="E39" s="3"/>
      <c r="F39" s="3"/>
      <c r="G39" s="3"/>
      <c r="H39" s="3"/>
    </row>
    <row r="40" spans="1:8" ht="13.5" thickBot="1">
      <c r="A40" s="29" t="s">
        <v>179</v>
      </c>
      <c r="B40" s="30" t="s">
        <v>23</v>
      </c>
      <c r="C40" s="20">
        <v>0</v>
      </c>
      <c r="D40" s="21">
        <v>0</v>
      </c>
      <c r="E40" s="3"/>
      <c r="F40" s="3"/>
      <c r="G40" s="3"/>
      <c r="H40" s="3"/>
    </row>
    <row r="41" spans="2:8" ht="12.75">
      <c r="B41" s="22" t="s">
        <v>24</v>
      </c>
      <c r="C41" s="20">
        <v>0</v>
      </c>
      <c r="D41" s="21">
        <v>0</v>
      </c>
      <c r="E41" s="3"/>
      <c r="F41" s="3"/>
      <c r="G41" s="3"/>
      <c r="H41" s="3"/>
    </row>
    <row r="42" spans="2:8" ht="12.75">
      <c r="B42" s="22" t="s">
        <v>25</v>
      </c>
      <c r="C42" s="20">
        <v>0</v>
      </c>
      <c r="D42" s="21">
        <v>0</v>
      </c>
      <c r="E42" s="3"/>
      <c r="F42" s="3"/>
      <c r="G42" s="3"/>
      <c r="H42" s="3"/>
    </row>
    <row r="43" spans="2:8" ht="12.75">
      <c r="B43" s="22" t="s">
        <v>27</v>
      </c>
      <c r="C43" s="20">
        <v>0</v>
      </c>
      <c r="D43" s="21">
        <v>0</v>
      </c>
      <c r="E43" s="3"/>
      <c r="F43" s="3"/>
      <c r="G43" s="3"/>
      <c r="H43" s="3"/>
    </row>
    <row r="44" spans="2:8" ht="12.75">
      <c r="B44" s="22" t="s">
        <v>29</v>
      </c>
      <c r="C44" s="20">
        <v>0</v>
      </c>
      <c r="D44" s="21">
        <v>0</v>
      </c>
      <c r="E44" s="3"/>
      <c r="F44" s="3"/>
      <c r="G44" s="3"/>
      <c r="H44" s="3"/>
    </row>
    <row r="45" spans="2:8" ht="12.75">
      <c r="B45" s="22" t="s">
        <v>33</v>
      </c>
      <c r="C45" s="20">
        <v>0</v>
      </c>
      <c r="D45" s="21">
        <v>0</v>
      </c>
      <c r="E45" s="3"/>
      <c r="F45" s="3"/>
      <c r="G45" s="3"/>
      <c r="H45" s="3"/>
    </row>
    <row r="46" spans="2:8" ht="12.75">
      <c r="B46" s="22" t="s">
        <v>34</v>
      </c>
      <c r="C46" s="20">
        <v>0</v>
      </c>
      <c r="D46" s="21">
        <v>0</v>
      </c>
      <c r="E46" s="3"/>
      <c r="F46" s="3"/>
      <c r="G46" s="3"/>
      <c r="H46" s="3"/>
    </row>
    <row r="47" spans="2:8" ht="12.75">
      <c r="B47" s="22" t="s">
        <v>35</v>
      </c>
      <c r="C47" s="20">
        <v>0</v>
      </c>
      <c r="D47" s="21">
        <v>0</v>
      </c>
      <c r="E47" s="3"/>
      <c r="F47" s="3"/>
      <c r="G47" s="3"/>
      <c r="H47" s="3"/>
    </row>
    <row r="48" spans="2:8" ht="12.75">
      <c r="B48" s="22" t="s">
        <v>36</v>
      </c>
      <c r="C48" s="20">
        <v>0</v>
      </c>
      <c r="D48" s="21">
        <v>0</v>
      </c>
      <c r="E48" s="3"/>
      <c r="F48" s="3"/>
      <c r="G48" s="3"/>
      <c r="H48" s="3"/>
    </row>
    <row r="49" spans="2:8" ht="12.75">
      <c r="B49" s="22" t="s">
        <v>37</v>
      </c>
      <c r="C49" s="20">
        <v>0</v>
      </c>
      <c r="D49" s="21">
        <v>0</v>
      </c>
      <c r="E49" s="3"/>
      <c r="F49" s="3"/>
      <c r="G49" s="3"/>
      <c r="H49" s="3"/>
    </row>
    <row r="50" spans="2:8" ht="13.5" thickBot="1">
      <c r="B50" s="26" t="s">
        <v>38</v>
      </c>
      <c r="C50" s="20">
        <v>0</v>
      </c>
      <c r="D50" s="21">
        <v>0</v>
      </c>
      <c r="E50" s="3"/>
      <c r="F50" s="3"/>
      <c r="G50" s="3"/>
      <c r="H50" s="3"/>
    </row>
    <row r="51" spans="1:8" ht="13.5" thickBot="1">
      <c r="A51" s="29" t="s">
        <v>180</v>
      </c>
      <c r="B51" s="30" t="s">
        <v>23</v>
      </c>
      <c r="C51" s="20">
        <v>0</v>
      </c>
      <c r="D51" s="21">
        <v>0</v>
      </c>
      <c r="E51" s="3"/>
      <c r="F51" s="3"/>
      <c r="G51" s="3"/>
      <c r="H51" s="3"/>
    </row>
    <row r="52" spans="2:8" ht="12.75">
      <c r="B52" s="22" t="s">
        <v>24</v>
      </c>
      <c r="C52" s="20">
        <v>0</v>
      </c>
      <c r="D52" s="21">
        <v>0</v>
      </c>
      <c r="E52" s="3"/>
      <c r="F52" s="3"/>
      <c r="G52" s="3"/>
      <c r="H52" s="3"/>
    </row>
    <row r="53" spans="2:8" ht="12.75">
      <c r="B53" s="22" t="s">
        <v>25</v>
      </c>
      <c r="C53" s="20">
        <v>0</v>
      </c>
      <c r="D53" s="21">
        <v>0</v>
      </c>
      <c r="E53" s="3"/>
      <c r="F53" s="3"/>
      <c r="G53" s="3"/>
      <c r="H53" s="3"/>
    </row>
    <row r="54" spans="2:8" ht="12.75">
      <c r="B54" s="22" t="s">
        <v>27</v>
      </c>
      <c r="C54" s="20">
        <v>0</v>
      </c>
      <c r="D54" s="21">
        <v>0</v>
      </c>
      <c r="E54" s="3"/>
      <c r="F54" s="3"/>
      <c r="G54" s="3"/>
      <c r="H54" s="3"/>
    </row>
    <row r="55" spans="2:8" ht="12.75">
      <c r="B55" s="22" t="s">
        <v>29</v>
      </c>
      <c r="C55" s="20">
        <v>0</v>
      </c>
      <c r="D55" s="21">
        <v>0</v>
      </c>
      <c r="E55" s="3"/>
      <c r="F55" s="3"/>
      <c r="G55" s="3"/>
      <c r="H55" s="3"/>
    </row>
    <row r="56" spans="2:8" ht="12.75">
      <c r="B56" s="22" t="s">
        <v>33</v>
      </c>
      <c r="C56" s="20">
        <v>0</v>
      </c>
      <c r="D56" s="21">
        <v>0</v>
      </c>
      <c r="E56" s="3"/>
      <c r="F56" s="3"/>
      <c r="G56" s="3"/>
      <c r="H56" s="3"/>
    </row>
    <row r="57" spans="2:8" ht="12.75">
      <c r="B57" s="22" t="s">
        <v>34</v>
      </c>
      <c r="C57" s="20">
        <v>0</v>
      </c>
      <c r="D57" s="21">
        <v>0</v>
      </c>
      <c r="E57" s="3"/>
      <c r="F57" s="3"/>
      <c r="G57" s="3"/>
      <c r="H57" s="3"/>
    </row>
    <row r="58" spans="2:8" ht="12.75">
      <c r="B58" s="22" t="s">
        <v>35</v>
      </c>
      <c r="C58" s="20">
        <v>0</v>
      </c>
      <c r="D58" s="21">
        <v>0</v>
      </c>
      <c r="E58" s="3"/>
      <c r="F58" s="3"/>
      <c r="G58" s="3"/>
      <c r="H58" s="3"/>
    </row>
    <row r="59" spans="2:8" ht="12.75">
      <c r="B59" s="22" t="s">
        <v>36</v>
      </c>
      <c r="C59" s="20">
        <v>0</v>
      </c>
      <c r="D59" s="21">
        <v>0</v>
      </c>
      <c r="E59" s="3"/>
      <c r="F59" s="3"/>
      <c r="G59" s="3"/>
      <c r="H59" s="3"/>
    </row>
    <row r="60" spans="2:8" ht="12.75">
      <c r="B60" s="22" t="s">
        <v>37</v>
      </c>
      <c r="C60" s="20">
        <v>0</v>
      </c>
      <c r="D60" s="21">
        <v>0</v>
      </c>
      <c r="E60" s="3"/>
      <c r="F60" s="3"/>
      <c r="G60" s="3"/>
      <c r="H60" s="3"/>
    </row>
    <row r="61" spans="2:8" ht="13.5" thickBot="1">
      <c r="B61" s="26" t="s">
        <v>38</v>
      </c>
      <c r="C61" s="20">
        <v>0</v>
      </c>
      <c r="D61" s="21">
        <v>0</v>
      </c>
      <c r="E61" s="3"/>
      <c r="F61" s="3"/>
      <c r="G61" s="3"/>
      <c r="H61" s="3"/>
    </row>
    <row r="62" spans="1:8" ht="13.5" thickBot="1">
      <c r="A62" s="29" t="s">
        <v>181</v>
      </c>
      <c r="B62" s="30" t="s">
        <v>23</v>
      </c>
      <c r="C62" s="20">
        <v>0</v>
      </c>
      <c r="D62" s="21">
        <v>0</v>
      </c>
      <c r="E62" s="3"/>
      <c r="F62" s="3"/>
      <c r="G62" s="3"/>
      <c r="H62" s="3"/>
    </row>
    <row r="63" spans="2:8" ht="12.75">
      <c r="B63" s="22" t="s">
        <v>24</v>
      </c>
      <c r="C63" s="20">
        <v>0</v>
      </c>
      <c r="D63" s="21">
        <v>0</v>
      </c>
      <c r="E63" s="3"/>
      <c r="F63" s="3"/>
      <c r="G63" s="3"/>
      <c r="H63" s="3"/>
    </row>
    <row r="64" spans="2:8" ht="12.75">
      <c r="B64" s="22" t="s">
        <v>25</v>
      </c>
      <c r="C64" s="20">
        <v>0</v>
      </c>
      <c r="D64" s="21">
        <v>0</v>
      </c>
      <c r="E64" s="3"/>
      <c r="F64" s="3"/>
      <c r="G64" s="3"/>
      <c r="H64" s="3"/>
    </row>
    <row r="65" spans="2:8" ht="12.75">
      <c r="B65" s="22" t="s">
        <v>27</v>
      </c>
      <c r="C65" s="20">
        <v>0</v>
      </c>
      <c r="D65" s="21">
        <v>0</v>
      </c>
      <c r="E65" s="3"/>
      <c r="F65" s="3"/>
      <c r="G65" s="3"/>
      <c r="H65" s="3"/>
    </row>
    <row r="66" spans="2:8" ht="12.75">
      <c r="B66" s="22" t="s">
        <v>29</v>
      </c>
      <c r="C66" s="20">
        <v>1</v>
      </c>
      <c r="D66" s="21">
        <v>0</v>
      </c>
      <c r="E66" s="3"/>
      <c r="F66" s="3"/>
      <c r="G66" s="3"/>
      <c r="H66" s="3"/>
    </row>
    <row r="67" spans="2:8" ht="12.75">
      <c r="B67" s="22" t="s">
        <v>33</v>
      </c>
      <c r="C67" s="20">
        <v>0</v>
      </c>
      <c r="D67" s="21">
        <v>0</v>
      </c>
      <c r="E67" s="3"/>
      <c r="F67" s="3"/>
      <c r="G67" s="3"/>
      <c r="H67" s="3"/>
    </row>
    <row r="68" spans="2:8" ht="12.75">
      <c r="B68" s="22" t="s">
        <v>34</v>
      </c>
      <c r="C68" s="20">
        <v>0</v>
      </c>
      <c r="D68" s="21">
        <v>0</v>
      </c>
      <c r="E68" s="3"/>
      <c r="F68" s="3"/>
      <c r="G68" s="3"/>
      <c r="H68" s="3"/>
    </row>
    <row r="69" spans="2:8" ht="12.75">
      <c r="B69" s="22" t="s">
        <v>35</v>
      </c>
      <c r="C69" s="20">
        <v>0</v>
      </c>
      <c r="D69" s="21">
        <v>0</v>
      </c>
      <c r="E69" s="3"/>
      <c r="F69" s="3"/>
      <c r="G69" s="3"/>
      <c r="H69" s="3"/>
    </row>
    <row r="70" spans="2:8" ht="12.75">
      <c r="B70" s="22" t="s">
        <v>36</v>
      </c>
      <c r="C70" s="20">
        <v>0</v>
      </c>
      <c r="D70" s="21">
        <v>0</v>
      </c>
      <c r="E70" s="3"/>
      <c r="F70" s="3"/>
      <c r="G70" s="3"/>
      <c r="H70" s="3"/>
    </row>
    <row r="71" spans="2:8" ht="12.75">
      <c r="B71" s="22" t="s">
        <v>37</v>
      </c>
      <c r="C71" s="20">
        <v>0</v>
      </c>
      <c r="D71" s="21">
        <v>0</v>
      </c>
      <c r="E71" s="3"/>
      <c r="F71" s="3"/>
      <c r="G71" s="3"/>
      <c r="H71" s="3"/>
    </row>
    <row r="72" spans="1:8" ht="13.5" thickBot="1">
      <c r="A72" s="37"/>
      <c r="B72" s="26" t="s">
        <v>38</v>
      </c>
      <c r="C72" s="20">
        <v>0</v>
      </c>
      <c r="D72" s="21">
        <v>0</v>
      </c>
      <c r="E72" s="3"/>
      <c r="F72" s="3"/>
      <c r="G72" s="3"/>
      <c r="H72" s="3"/>
    </row>
    <row r="73" spans="1:8" ht="13.5" thickBot="1">
      <c r="A73" s="29" t="s">
        <v>182</v>
      </c>
      <c r="B73" s="30" t="s">
        <v>23</v>
      </c>
      <c r="C73" s="20">
        <v>0</v>
      </c>
      <c r="D73" s="21">
        <v>0</v>
      </c>
      <c r="E73" s="3"/>
      <c r="F73" s="3"/>
      <c r="G73" s="3"/>
      <c r="H73" s="3"/>
    </row>
    <row r="74" spans="2:8" ht="12.75">
      <c r="B74" s="22" t="s">
        <v>24</v>
      </c>
      <c r="C74" s="20">
        <v>0</v>
      </c>
      <c r="D74" s="21">
        <v>0</v>
      </c>
      <c r="E74" s="3"/>
      <c r="F74" s="3"/>
      <c r="G74" s="3"/>
      <c r="H74" s="3"/>
    </row>
    <row r="75" spans="2:8" ht="12.75">
      <c r="B75" s="22" t="s">
        <v>25</v>
      </c>
      <c r="C75" s="20">
        <v>0</v>
      </c>
      <c r="D75" s="21">
        <v>0</v>
      </c>
      <c r="E75" s="3"/>
      <c r="F75" s="3"/>
      <c r="G75" s="3"/>
      <c r="H75" s="3"/>
    </row>
    <row r="76" spans="2:8" ht="12.75">
      <c r="B76" s="22" t="s">
        <v>27</v>
      </c>
      <c r="C76" s="20">
        <v>0</v>
      </c>
      <c r="D76" s="21">
        <v>0</v>
      </c>
      <c r="E76" s="3"/>
      <c r="F76" s="3"/>
      <c r="G76" s="3"/>
      <c r="H76" s="3"/>
    </row>
    <row r="77" spans="2:8" ht="12.75">
      <c r="B77" s="22" t="s">
        <v>29</v>
      </c>
      <c r="C77" s="20">
        <v>0</v>
      </c>
      <c r="D77" s="21">
        <v>0</v>
      </c>
      <c r="E77" s="3"/>
      <c r="F77" s="3"/>
      <c r="G77" s="3"/>
      <c r="H77" s="3"/>
    </row>
    <row r="78" spans="2:8" ht="12.75">
      <c r="B78" s="22" t="s">
        <v>33</v>
      </c>
      <c r="C78" s="20">
        <v>0</v>
      </c>
      <c r="D78" s="21">
        <v>0</v>
      </c>
      <c r="E78" s="3"/>
      <c r="F78" s="3"/>
      <c r="G78" s="3"/>
      <c r="H78" s="3"/>
    </row>
    <row r="79" spans="2:8" ht="12.75">
      <c r="B79" s="22" t="s">
        <v>34</v>
      </c>
      <c r="C79" s="20">
        <v>1</v>
      </c>
      <c r="D79" s="21">
        <v>0</v>
      </c>
      <c r="E79" s="3"/>
      <c r="F79" s="3"/>
      <c r="G79" s="3"/>
      <c r="H79" s="3"/>
    </row>
    <row r="80" spans="2:8" ht="12.75">
      <c r="B80" s="22" t="s">
        <v>35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36</v>
      </c>
      <c r="C81" s="20">
        <v>0</v>
      </c>
      <c r="D81" s="21">
        <v>0</v>
      </c>
      <c r="E81" s="3"/>
      <c r="F81" s="3"/>
      <c r="G81" s="3"/>
      <c r="H81" s="3"/>
    </row>
    <row r="82" spans="2:8" ht="12.75">
      <c r="B82" s="22" t="s">
        <v>37</v>
      </c>
      <c r="C82" s="20">
        <v>0</v>
      </c>
      <c r="D82" s="21">
        <v>0</v>
      </c>
      <c r="E82" s="3"/>
      <c r="F82" s="3"/>
      <c r="G82" s="3"/>
      <c r="H82" s="3"/>
    </row>
    <row r="83" spans="2:8" ht="13.5" thickBot="1">
      <c r="B83" s="26" t="s">
        <v>38</v>
      </c>
      <c r="C83" s="20">
        <v>0</v>
      </c>
      <c r="D83" s="21">
        <v>0</v>
      </c>
      <c r="E83" s="3"/>
      <c r="F83" s="3"/>
      <c r="G83" s="3"/>
      <c r="H83" s="3"/>
    </row>
    <row r="84" spans="1:8" ht="13.5" thickBot="1">
      <c r="A84" s="29" t="s">
        <v>183</v>
      </c>
      <c r="B84" s="30" t="s">
        <v>23</v>
      </c>
      <c r="C84" s="20">
        <v>0</v>
      </c>
      <c r="D84" s="21">
        <v>0</v>
      </c>
      <c r="E84" s="3"/>
      <c r="F84" s="3"/>
      <c r="G84" s="3"/>
      <c r="H84" s="3"/>
    </row>
    <row r="85" spans="2:8" ht="12.75">
      <c r="B85" s="22" t="s">
        <v>24</v>
      </c>
      <c r="C85" s="20">
        <v>0</v>
      </c>
      <c r="D85" s="21">
        <v>0</v>
      </c>
      <c r="E85" s="3"/>
      <c r="F85" s="3"/>
      <c r="G85" s="3"/>
      <c r="H85" s="3"/>
    </row>
    <row r="86" spans="2:8" ht="12.75">
      <c r="B86" s="22" t="s">
        <v>25</v>
      </c>
      <c r="C86" s="20">
        <v>0</v>
      </c>
      <c r="D86" s="21">
        <v>0</v>
      </c>
      <c r="E86" s="3"/>
      <c r="F86" s="3"/>
      <c r="G86" s="3"/>
      <c r="H86" s="3"/>
    </row>
    <row r="87" spans="2:8" ht="12.75">
      <c r="B87" s="22" t="s">
        <v>27</v>
      </c>
      <c r="C87" s="20">
        <v>0</v>
      </c>
      <c r="D87" s="21">
        <v>0</v>
      </c>
      <c r="E87" s="3"/>
      <c r="F87" s="3"/>
      <c r="G87" s="3"/>
      <c r="H87" s="3"/>
    </row>
    <row r="88" spans="2:8" ht="12.75">
      <c r="B88" s="22" t="s">
        <v>29</v>
      </c>
      <c r="C88" s="20">
        <v>0</v>
      </c>
      <c r="D88" s="21">
        <v>0</v>
      </c>
      <c r="E88" s="3"/>
      <c r="F88" s="3"/>
      <c r="G88" s="3"/>
      <c r="H88" s="3"/>
    </row>
    <row r="89" spans="2:8" ht="12.75">
      <c r="B89" s="22" t="s">
        <v>33</v>
      </c>
      <c r="C89" s="20">
        <v>1</v>
      </c>
      <c r="D89" s="21">
        <v>0</v>
      </c>
      <c r="E89" s="3"/>
      <c r="F89" s="3"/>
      <c r="G89" s="3"/>
      <c r="H89" s="3"/>
    </row>
    <row r="90" spans="2:8" ht="12.75">
      <c r="B90" s="22" t="s">
        <v>34</v>
      </c>
      <c r="C90" s="20">
        <v>0</v>
      </c>
      <c r="D90" s="21">
        <v>0</v>
      </c>
      <c r="E90" s="3"/>
      <c r="F90" s="3"/>
      <c r="G90" s="3"/>
      <c r="H90" s="3"/>
    </row>
    <row r="91" spans="2:8" ht="12.75">
      <c r="B91" s="22" t="s">
        <v>35</v>
      </c>
      <c r="C91" s="20">
        <v>0</v>
      </c>
      <c r="D91" s="21">
        <v>0</v>
      </c>
      <c r="E91" s="3"/>
      <c r="F91" s="3"/>
      <c r="G91" s="3"/>
      <c r="H91" s="3"/>
    </row>
    <row r="92" spans="2:8" ht="12.75">
      <c r="B92" s="22" t="s">
        <v>36</v>
      </c>
      <c r="C92" s="20">
        <v>0</v>
      </c>
      <c r="D92" s="21">
        <v>0</v>
      </c>
      <c r="E92" s="3"/>
      <c r="F92" s="3"/>
      <c r="G92" s="3"/>
      <c r="H92" s="3"/>
    </row>
    <row r="93" spans="2:8" ht="12.75">
      <c r="B93" s="22" t="s">
        <v>37</v>
      </c>
      <c r="C93" s="20">
        <v>0</v>
      </c>
      <c r="D93" s="21">
        <v>0</v>
      </c>
      <c r="E93" s="3"/>
      <c r="F93" s="3"/>
      <c r="G93" s="3"/>
      <c r="H93" s="3"/>
    </row>
    <row r="94" spans="2:8" ht="13.5" thickBot="1">
      <c r="B94" s="26" t="s">
        <v>38</v>
      </c>
      <c r="C94" s="20">
        <v>0</v>
      </c>
      <c r="D94" s="21">
        <v>0</v>
      </c>
      <c r="E94" s="3"/>
      <c r="F94" s="3"/>
      <c r="G94" s="3"/>
      <c r="H94" s="3"/>
    </row>
    <row r="95" spans="1:8" ht="13.5" thickBot="1">
      <c r="A95" s="29" t="s">
        <v>184</v>
      </c>
      <c r="B95" s="30" t="s">
        <v>23</v>
      </c>
      <c r="C95" s="20">
        <v>0</v>
      </c>
      <c r="D95" s="21">
        <v>0</v>
      </c>
      <c r="E95" s="3"/>
      <c r="F95" s="3"/>
      <c r="G95" s="3"/>
      <c r="H95" s="3"/>
    </row>
    <row r="96" spans="2:8" ht="12.75">
      <c r="B96" s="22" t="s">
        <v>24</v>
      </c>
      <c r="C96" s="20">
        <v>0</v>
      </c>
      <c r="D96" s="21">
        <v>0</v>
      </c>
      <c r="E96" s="3"/>
      <c r="F96" s="3"/>
      <c r="G96" s="3"/>
      <c r="H96" s="3"/>
    </row>
    <row r="97" spans="2:8" ht="12.75">
      <c r="B97" s="22" t="s">
        <v>25</v>
      </c>
      <c r="C97" s="20">
        <v>0</v>
      </c>
      <c r="D97" s="21">
        <v>0</v>
      </c>
      <c r="E97" s="3"/>
      <c r="F97" s="3"/>
      <c r="G97" s="3"/>
      <c r="H97" s="3"/>
    </row>
    <row r="98" spans="2:8" ht="12.75">
      <c r="B98" s="22" t="s">
        <v>27</v>
      </c>
      <c r="C98" s="20">
        <v>0</v>
      </c>
      <c r="D98" s="21">
        <v>0</v>
      </c>
      <c r="E98" s="3"/>
      <c r="F98" s="3"/>
      <c r="G98" s="3"/>
      <c r="H98" s="3"/>
    </row>
    <row r="99" spans="2:8" ht="12.75">
      <c r="B99" s="22" t="s">
        <v>29</v>
      </c>
      <c r="C99" s="20">
        <v>0</v>
      </c>
      <c r="D99" s="21">
        <v>0</v>
      </c>
      <c r="E99" s="3"/>
      <c r="F99" s="3"/>
      <c r="G99" s="3"/>
      <c r="H99" s="3"/>
    </row>
    <row r="100" spans="2:8" ht="12.75">
      <c r="B100" s="22" t="s">
        <v>33</v>
      </c>
      <c r="C100" s="20">
        <v>0</v>
      </c>
      <c r="D100" s="21">
        <v>0</v>
      </c>
      <c r="E100" s="3"/>
      <c r="F100" s="3"/>
      <c r="G100" s="3"/>
      <c r="H100" s="3"/>
    </row>
    <row r="101" spans="2:8" ht="12.75">
      <c r="B101" s="22" t="s">
        <v>34</v>
      </c>
      <c r="C101" s="20">
        <v>0</v>
      </c>
      <c r="D101" s="21">
        <v>0</v>
      </c>
      <c r="E101" s="3"/>
      <c r="F101" s="3"/>
      <c r="G101" s="3"/>
      <c r="H101" s="3"/>
    </row>
    <row r="102" spans="2:8" ht="12.75">
      <c r="B102" s="22" t="s">
        <v>35</v>
      </c>
      <c r="C102" s="20">
        <v>0</v>
      </c>
      <c r="D102" s="21">
        <v>0</v>
      </c>
      <c r="E102" s="3"/>
      <c r="F102" s="3"/>
      <c r="G102" s="3"/>
      <c r="H102" s="3"/>
    </row>
    <row r="103" spans="2:8" ht="12.75">
      <c r="B103" s="22" t="s">
        <v>36</v>
      </c>
      <c r="C103" s="20">
        <v>0</v>
      </c>
      <c r="D103" s="21">
        <v>0</v>
      </c>
      <c r="E103" s="3"/>
      <c r="F103" s="3"/>
      <c r="G103" s="3"/>
      <c r="H103" s="3"/>
    </row>
    <row r="104" spans="2:8" ht="12.75">
      <c r="B104" s="22" t="s">
        <v>37</v>
      </c>
      <c r="C104" s="20">
        <v>0</v>
      </c>
      <c r="D104" s="21">
        <v>0</v>
      </c>
      <c r="E104" s="3"/>
      <c r="F104" s="3"/>
      <c r="G104" s="3"/>
      <c r="H104" s="3"/>
    </row>
    <row r="105" spans="2:8" ht="13.5" thickBot="1">
      <c r="B105" s="26" t="s">
        <v>38</v>
      </c>
      <c r="C105" s="20">
        <v>0</v>
      </c>
      <c r="D105" s="21">
        <v>0</v>
      </c>
      <c r="E105" s="3"/>
      <c r="F105" s="3"/>
      <c r="G105" s="3"/>
      <c r="H105" s="3"/>
    </row>
    <row r="106" spans="1:8" ht="13.5" thickBot="1">
      <c r="A106" s="29" t="s">
        <v>185</v>
      </c>
      <c r="B106" s="30" t="s">
        <v>23</v>
      </c>
      <c r="C106" s="20">
        <v>0</v>
      </c>
      <c r="D106" s="21">
        <v>0</v>
      </c>
      <c r="E106" s="3"/>
      <c r="F106" s="3"/>
      <c r="G106" s="3"/>
      <c r="H106" s="3"/>
    </row>
    <row r="107" spans="2:8" ht="12.75">
      <c r="B107" s="22" t="s">
        <v>24</v>
      </c>
      <c r="C107" s="20">
        <v>0</v>
      </c>
      <c r="D107" s="21">
        <v>0</v>
      </c>
      <c r="E107" s="3"/>
      <c r="F107" s="3"/>
      <c r="G107" s="3"/>
      <c r="H107" s="3"/>
    </row>
    <row r="108" spans="2:8" ht="12.75">
      <c r="B108" s="22" t="s">
        <v>25</v>
      </c>
      <c r="C108" s="20">
        <v>0</v>
      </c>
      <c r="D108" s="21">
        <v>0</v>
      </c>
      <c r="E108" s="3"/>
      <c r="F108" s="3"/>
      <c r="G108" s="3"/>
      <c r="H108" s="3"/>
    </row>
    <row r="109" spans="2:8" ht="12.75">
      <c r="B109" s="22" t="s">
        <v>27</v>
      </c>
      <c r="C109" s="20">
        <v>0</v>
      </c>
      <c r="D109" s="21">
        <v>0</v>
      </c>
      <c r="E109" s="3"/>
      <c r="F109" s="3"/>
      <c r="G109" s="3"/>
      <c r="H109" s="3"/>
    </row>
    <row r="110" spans="2:8" ht="12.75">
      <c r="B110" s="22" t="s">
        <v>29</v>
      </c>
      <c r="C110" s="20">
        <v>0</v>
      </c>
      <c r="D110" s="21">
        <v>0</v>
      </c>
      <c r="E110" s="3"/>
      <c r="F110" s="3"/>
      <c r="G110" s="3"/>
      <c r="H110" s="3"/>
    </row>
    <row r="111" spans="2:8" ht="12.75">
      <c r="B111" s="22" t="s">
        <v>33</v>
      </c>
      <c r="C111" s="20">
        <v>0</v>
      </c>
      <c r="D111" s="21">
        <v>0</v>
      </c>
      <c r="E111" s="3"/>
      <c r="F111" s="3"/>
      <c r="G111" s="3"/>
      <c r="H111" s="3"/>
    </row>
    <row r="112" spans="2:8" ht="12.75">
      <c r="B112" s="22" t="s">
        <v>34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35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36</v>
      </c>
      <c r="C114" s="20">
        <v>0</v>
      </c>
      <c r="D114" s="21">
        <v>0</v>
      </c>
      <c r="E114" s="3"/>
      <c r="F114" s="3"/>
      <c r="G114" s="3"/>
      <c r="H114" s="3"/>
    </row>
    <row r="115" spans="2:8" ht="12.75">
      <c r="B115" s="22" t="s">
        <v>37</v>
      </c>
      <c r="C115" s="20">
        <v>0</v>
      </c>
      <c r="D115" s="21">
        <v>0</v>
      </c>
      <c r="E115" s="3"/>
      <c r="F115" s="3"/>
      <c r="G115" s="3"/>
      <c r="H115" s="3"/>
    </row>
    <row r="116" spans="2:8" ht="13.5" thickBot="1">
      <c r="B116" s="26" t="s">
        <v>38</v>
      </c>
      <c r="C116" s="20">
        <v>0</v>
      </c>
      <c r="D116" s="21">
        <v>0</v>
      </c>
      <c r="E116" s="3"/>
      <c r="F116" s="3"/>
      <c r="G116" s="3"/>
      <c r="H116" s="3"/>
    </row>
    <row r="117" spans="1:8" ht="13.5" thickBot="1">
      <c r="A117" s="29" t="s">
        <v>186</v>
      </c>
      <c r="B117" s="30" t="s">
        <v>23</v>
      </c>
      <c r="C117" s="20">
        <v>0</v>
      </c>
      <c r="D117" s="21">
        <v>0</v>
      </c>
      <c r="E117" s="3"/>
      <c r="F117" s="3"/>
      <c r="G117" s="3"/>
      <c r="H117" s="3"/>
    </row>
    <row r="118" spans="2:8" ht="12.75">
      <c r="B118" s="22" t="s">
        <v>24</v>
      </c>
      <c r="C118" s="20">
        <v>0</v>
      </c>
      <c r="D118" s="21">
        <v>0</v>
      </c>
      <c r="E118" s="3"/>
      <c r="F118" s="3"/>
      <c r="G118" s="3"/>
      <c r="H118" s="3"/>
    </row>
    <row r="119" spans="2:8" ht="12.75">
      <c r="B119" s="22" t="s">
        <v>25</v>
      </c>
      <c r="C119" s="20">
        <v>0</v>
      </c>
      <c r="D119" s="21">
        <v>0</v>
      </c>
      <c r="E119" s="3"/>
      <c r="F119" s="3"/>
      <c r="G119" s="3"/>
      <c r="H119" s="3"/>
    </row>
    <row r="120" spans="2:8" ht="12.75">
      <c r="B120" s="22" t="s">
        <v>27</v>
      </c>
      <c r="C120" s="20">
        <v>0</v>
      </c>
      <c r="D120" s="21">
        <v>0</v>
      </c>
      <c r="E120" s="3"/>
      <c r="F120" s="3"/>
      <c r="G120" s="3"/>
      <c r="H120" s="3"/>
    </row>
    <row r="121" spans="2:8" ht="12.75">
      <c r="B121" s="22" t="s">
        <v>29</v>
      </c>
      <c r="C121" s="20">
        <v>0</v>
      </c>
      <c r="D121" s="21">
        <v>0</v>
      </c>
      <c r="E121" s="3"/>
      <c r="F121" s="3"/>
      <c r="G121" s="3"/>
      <c r="H121" s="3"/>
    </row>
    <row r="122" spans="2:8" ht="12.75">
      <c r="B122" s="22" t="s">
        <v>33</v>
      </c>
      <c r="C122" s="20">
        <v>0</v>
      </c>
      <c r="D122" s="21">
        <v>0</v>
      </c>
      <c r="E122" s="3"/>
      <c r="F122" s="3"/>
      <c r="G122" s="3"/>
      <c r="H122" s="3"/>
    </row>
    <row r="123" spans="2:8" ht="12.75">
      <c r="B123" s="22" t="s">
        <v>34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35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36</v>
      </c>
      <c r="C125" s="20">
        <v>0</v>
      </c>
      <c r="D125" s="21">
        <v>0</v>
      </c>
      <c r="E125" s="3"/>
      <c r="F125" s="3"/>
      <c r="G125" s="3"/>
      <c r="H125" s="3"/>
    </row>
    <row r="126" spans="2:8" ht="13.5" customHeight="1">
      <c r="B126" s="22" t="s">
        <v>37</v>
      </c>
      <c r="C126" s="20">
        <v>0</v>
      </c>
      <c r="D126" s="21">
        <v>0</v>
      </c>
      <c r="E126" s="3"/>
      <c r="F126" s="3"/>
      <c r="G126" s="3"/>
      <c r="H126" s="3"/>
    </row>
    <row r="127" spans="2:8" ht="13.5" thickBot="1">
      <c r="B127" s="26" t="s">
        <v>38</v>
      </c>
      <c r="C127" s="20">
        <v>0</v>
      </c>
      <c r="D127" s="21">
        <v>0</v>
      </c>
      <c r="E127" s="3"/>
      <c r="F127" s="3"/>
      <c r="G127" s="3"/>
      <c r="H127" s="3"/>
    </row>
    <row r="128" spans="1:8" ht="13.5" thickBot="1">
      <c r="A128" s="29" t="s">
        <v>187</v>
      </c>
      <c r="B128" s="19" t="s">
        <v>23</v>
      </c>
      <c r="C128" s="20">
        <v>0</v>
      </c>
      <c r="D128" s="21">
        <v>0</v>
      </c>
      <c r="E128" s="3"/>
      <c r="F128" s="3"/>
      <c r="G128" s="3"/>
      <c r="H128" s="3"/>
    </row>
    <row r="129" spans="2:8" ht="12.75">
      <c r="B129" s="22" t="s">
        <v>24</v>
      </c>
      <c r="C129" s="20">
        <v>0</v>
      </c>
      <c r="D129" s="21">
        <v>0</v>
      </c>
      <c r="E129" s="3"/>
      <c r="F129" s="3"/>
      <c r="G129" s="3"/>
      <c r="H129" s="3"/>
    </row>
    <row r="130" spans="2:8" ht="12.75">
      <c r="B130" s="22" t="s">
        <v>25</v>
      </c>
      <c r="C130" s="20">
        <v>0</v>
      </c>
      <c r="D130" s="21">
        <v>0</v>
      </c>
      <c r="E130" s="3"/>
      <c r="F130" s="3"/>
      <c r="G130" s="3"/>
      <c r="H130" s="3"/>
    </row>
    <row r="131" spans="2:8" ht="12.75">
      <c r="B131" s="22" t="s">
        <v>27</v>
      </c>
      <c r="C131" s="20">
        <v>0</v>
      </c>
      <c r="D131" s="21">
        <v>0</v>
      </c>
      <c r="E131" s="3"/>
      <c r="F131" s="3"/>
      <c r="G131" s="3"/>
      <c r="H131" s="3"/>
    </row>
    <row r="132" spans="2:8" ht="12.75">
      <c r="B132" s="22" t="s">
        <v>29</v>
      </c>
      <c r="C132" s="20">
        <v>0</v>
      </c>
      <c r="D132" s="21">
        <v>0</v>
      </c>
      <c r="E132" s="3"/>
      <c r="F132" s="3"/>
      <c r="G132" s="3"/>
      <c r="H132" s="3"/>
    </row>
    <row r="133" spans="2:8" ht="12.75">
      <c r="B133" s="22" t="s">
        <v>33</v>
      </c>
      <c r="C133" s="20">
        <v>0</v>
      </c>
      <c r="D133" s="21">
        <v>0</v>
      </c>
      <c r="E133" s="3"/>
      <c r="F133" s="3"/>
      <c r="G133" s="3"/>
      <c r="H133" s="3"/>
    </row>
    <row r="134" spans="2:8" ht="12.75">
      <c r="B134" s="22" t="s">
        <v>34</v>
      </c>
      <c r="C134" s="20">
        <v>0</v>
      </c>
      <c r="D134" s="21">
        <v>0</v>
      </c>
      <c r="E134" s="3"/>
      <c r="F134" s="3"/>
      <c r="G134" s="3"/>
      <c r="H134" s="3"/>
    </row>
    <row r="135" spans="2:8" ht="12.75">
      <c r="B135" s="22" t="s">
        <v>35</v>
      </c>
      <c r="C135" s="20">
        <v>0</v>
      </c>
      <c r="D135" s="21">
        <v>0</v>
      </c>
      <c r="E135" s="3"/>
      <c r="F135" s="3"/>
      <c r="G135" s="3"/>
      <c r="H135" s="3"/>
    </row>
    <row r="136" spans="2:8" ht="12.75">
      <c r="B136" s="22" t="s">
        <v>36</v>
      </c>
      <c r="C136" s="20">
        <v>0</v>
      </c>
      <c r="D136" s="21">
        <v>0</v>
      </c>
      <c r="E136" s="3"/>
      <c r="F136" s="3"/>
      <c r="G136" s="3"/>
      <c r="H136" s="3"/>
    </row>
    <row r="137" spans="2:8" ht="12.75">
      <c r="B137" s="22" t="s">
        <v>37</v>
      </c>
      <c r="C137" s="20">
        <v>0</v>
      </c>
      <c r="D137" s="21">
        <v>0</v>
      </c>
      <c r="E137" s="3"/>
      <c r="F137" s="3"/>
      <c r="G137" s="3"/>
      <c r="H137" s="3"/>
    </row>
    <row r="138" spans="2:8" ht="13.5" thickBot="1">
      <c r="B138" s="26" t="s">
        <v>38</v>
      </c>
      <c r="C138" s="20">
        <v>0</v>
      </c>
      <c r="D138" s="21">
        <v>0</v>
      </c>
      <c r="E138" s="3"/>
      <c r="F138" s="3"/>
      <c r="G138" s="3"/>
      <c r="H138" s="3"/>
    </row>
    <row r="139" spans="1:8" ht="13.5" thickBot="1">
      <c r="A139" s="29" t="s">
        <v>188</v>
      </c>
      <c r="B139" s="30" t="s">
        <v>23</v>
      </c>
      <c r="C139" s="20">
        <v>0</v>
      </c>
      <c r="D139" s="21">
        <v>0</v>
      </c>
      <c r="E139" s="3"/>
      <c r="F139" s="3"/>
      <c r="G139" s="3"/>
      <c r="H139" s="3"/>
    </row>
    <row r="140" spans="2:8" ht="12.75">
      <c r="B140" s="22" t="s">
        <v>24</v>
      </c>
      <c r="C140" s="20">
        <v>0</v>
      </c>
      <c r="D140" s="21">
        <v>0</v>
      </c>
      <c r="E140" s="3"/>
      <c r="F140" s="3"/>
      <c r="G140" s="3"/>
      <c r="H140" s="3"/>
    </row>
    <row r="141" spans="2:8" ht="12.75">
      <c r="B141" s="22" t="s">
        <v>25</v>
      </c>
      <c r="C141" s="20">
        <v>0</v>
      </c>
      <c r="D141" s="21">
        <v>0</v>
      </c>
      <c r="E141" s="3"/>
      <c r="F141" s="3"/>
      <c r="G141" s="3"/>
      <c r="H141" s="3"/>
    </row>
    <row r="142" spans="2:8" ht="12.75">
      <c r="B142" s="22" t="s">
        <v>27</v>
      </c>
      <c r="C142" s="20">
        <v>0</v>
      </c>
      <c r="D142" s="21">
        <v>0</v>
      </c>
      <c r="E142" s="3"/>
      <c r="F142" s="3"/>
      <c r="G142" s="3"/>
      <c r="H142" s="3"/>
    </row>
    <row r="143" spans="2:8" ht="12.75">
      <c r="B143" s="22" t="s">
        <v>29</v>
      </c>
      <c r="C143" s="20">
        <v>0</v>
      </c>
      <c r="D143" s="21">
        <v>0</v>
      </c>
      <c r="E143" s="3"/>
      <c r="F143" s="3"/>
      <c r="G143" s="3"/>
      <c r="H143" s="3"/>
    </row>
    <row r="144" spans="2:8" ht="12.75">
      <c r="B144" s="22" t="s">
        <v>33</v>
      </c>
      <c r="C144" s="20">
        <v>0</v>
      </c>
      <c r="D144" s="21">
        <v>0</v>
      </c>
      <c r="E144" s="3"/>
      <c r="F144" s="3"/>
      <c r="G144" s="3"/>
      <c r="H144" s="3"/>
    </row>
    <row r="145" spans="2:8" ht="12.75">
      <c r="B145" s="22" t="s">
        <v>34</v>
      </c>
      <c r="C145" s="20">
        <v>0</v>
      </c>
      <c r="D145" s="21">
        <v>0</v>
      </c>
      <c r="E145" s="3"/>
      <c r="F145" s="3"/>
      <c r="G145" s="3"/>
      <c r="H145" s="3"/>
    </row>
    <row r="146" spans="2:8" ht="12.75">
      <c r="B146" s="22" t="s">
        <v>35</v>
      </c>
      <c r="C146" s="20">
        <v>0</v>
      </c>
      <c r="D146" s="21">
        <v>0</v>
      </c>
      <c r="E146" s="3"/>
      <c r="F146" s="3"/>
      <c r="G146" s="3"/>
      <c r="H146" s="3"/>
    </row>
    <row r="147" spans="2:8" ht="12.75">
      <c r="B147" s="22" t="s">
        <v>36</v>
      </c>
      <c r="C147" s="20">
        <v>0</v>
      </c>
      <c r="D147" s="21">
        <v>0</v>
      </c>
      <c r="E147" s="3"/>
      <c r="F147" s="3"/>
      <c r="G147" s="3"/>
      <c r="H147" s="3"/>
    </row>
    <row r="148" spans="2:8" ht="12.75">
      <c r="B148" s="22" t="s">
        <v>37</v>
      </c>
      <c r="C148" s="20">
        <v>0</v>
      </c>
      <c r="D148" s="21">
        <v>0</v>
      </c>
      <c r="E148" s="3"/>
      <c r="F148" s="3"/>
      <c r="G148" s="3"/>
      <c r="H148" s="3"/>
    </row>
    <row r="149" spans="2:8" ht="13.5" thickBot="1">
      <c r="B149" s="26" t="s">
        <v>38</v>
      </c>
      <c r="C149" s="20">
        <v>0</v>
      </c>
      <c r="D149" s="21">
        <v>0</v>
      </c>
      <c r="E149" s="3"/>
      <c r="F149" s="3"/>
      <c r="G149" s="3"/>
      <c r="H149" s="3"/>
    </row>
    <row r="150" spans="1:8" ht="13.5" thickBot="1">
      <c r="A150" s="29" t="s">
        <v>189</v>
      </c>
      <c r="B150" s="19" t="s">
        <v>23</v>
      </c>
      <c r="C150" s="20">
        <v>0</v>
      </c>
      <c r="D150" s="21">
        <v>0</v>
      </c>
      <c r="E150" s="3"/>
      <c r="F150" s="3"/>
      <c r="G150" s="3"/>
      <c r="H150" s="3"/>
    </row>
    <row r="151" spans="2:8" ht="12.75">
      <c r="B151" s="22" t="s">
        <v>24</v>
      </c>
      <c r="C151" s="20">
        <v>0</v>
      </c>
      <c r="D151" s="21">
        <v>0</v>
      </c>
      <c r="E151" s="3"/>
      <c r="F151" s="3"/>
      <c r="G151" s="3"/>
      <c r="H151" s="3"/>
    </row>
    <row r="152" spans="2:8" ht="12.75">
      <c r="B152" s="22" t="s">
        <v>25</v>
      </c>
      <c r="C152" s="20">
        <v>0</v>
      </c>
      <c r="D152" s="21">
        <v>0</v>
      </c>
      <c r="E152" s="3"/>
      <c r="F152" s="3"/>
      <c r="G152" s="3"/>
      <c r="H152" s="3"/>
    </row>
    <row r="153" spans="2:8" ht="12.75">
      <c r="B153" s="22" t="s">
        <v>27</v>
      </c>
      <c r="C153" s="20">
        <v>0</v>
      </c>
      <c r="D153" s="21">
        <v>0</v>
      </c>
      <c r="E153" s="3"/>
      <c r="F153" s="3"/>
      <c r="G153" s="3"/>
      <c r="H153" s="3"/>
    </row>
    <row r="154" spans="2:8" ht="12.75">
      <c r="B154" s="22" t="s">
        <v>29</v>
      </c>
      <c r="C154" s="20">
        <v>0</v>
      </c>
      <c r="D154" s="21">
        <v>0</v>
      </c>
      <c r="E154" s="3"/>
      <c r="F154" s="3"/>
      <c r="G154" s="3"/>
      <c r="H154" s="3"/>
    </row>
    <row r="155" spans="2:8" ht="12.75">
      <c r="B155" s="22" t="s">
        <v>33</v>
      </c>
      <c r="C155" s="20">
        <v>0</v>
      </c>
      <c r="D155" s="21">
        <v>0</v>
      </c>
      <c r="E155" s="3"/>
      <c r="F155" s="3"/>
      <c r="G155" s="3"/>
      <c r="H155" s="3"/>
    </row>
    <row r="156" spans="2:8" ht="12.75">
      <c r="B156" s="22" t="s">
        <v>34</v>
      </c>
      <c r="C156" s="20">
        <v>0</v>
      </c>
      <c r="D156" s="21">
        <v>0</v>
      </c>
      <c r="E156" s="3"/>
      <c r="F156" s="3"/>
      <c r="G156" s="3"/>
      <c r="H156" s="3"/>
    </row>
    <row r="157" spans="2:8" ht="12.75">
      <c r="B157" s="22" t="s">
        <v>35</v>
      </c>
      <c r="C157" s="20">
        <v>0</v>
      </c>
      <c r="D157" s="21">
        <v>0</v>
      </c>
      <c r="E157" s="3"/>
      <c r="F157" s="3"/>
      <c r="G157" s="3"/>
      <c r="H157" s="3"/>
    </row>
    <row r="158" spans="2:8" ht="12.75">
      <c r="B158" s="22" t="s">
        <v>36</v>
      </c>
      <c r="C158" s="20">
        <v>0</v>
      </c>
      <c r="D158" s="21">
        <v>0</v>
      </c>
      <c r="E158" s="3"/>
      <c r="F158" s="3"/>
      <c r="G158" s="3"/>
      <c r="H158" s="3"/>
    </row>
    <row r="159" spans="2:8" ht="12.75">
      <c r="B159" s="22" t="s">
        <v>37</v>
      </c>
      <c r="C159" s="20">
        <v>0</v>
      </c>
      <c r="D159" s="21">
        <v>0</v>
      </c>
      <c r="E159" s="3"/>
      <c r="F159" s="3"/>
      <c r="G159" s="3"/>
      <c r="H159" s="3"/>
    </row>
    <row r="160" spans="2:8" ht="13.5" thickBot="1">
      <c r="B160" s="26" t="s">
        <v>38</v>
      </c>
      <c r="C160" s="20">
        <v>0</v>
      </c>
      <c r="D160" s="21">
        <v>0</v>
      </c>
      <c r="E160" s="3"/>
      <c r="F160" s="3"/>
      <c r="G160" s="3"/>
      <c r="H160" s="3"/>
    </row>
    <row r="161" spans="1:8" ht="13.5" thickBot="1">
      <c r="A161" s="29" t="s">
        <v>190</v>
      </c>
      <c r="B161" s="19" t="s">
        <v>23</v>
      </c>
      <c r="C161" s="20">
        <v>0</v>
      </c>
      <c r="D161" s="21">
        <v>0</v>
      </c>
      <c r="E161" s="3"/>
      <c r="F161" s="3"/>
      <c r="G161" s="3"/>
      <c r="H161" s="3"/>
    </row>
    <row r="162" spans="2:8" ht="12.75">
      <c r="B162" s="22" t="s">
        <v>24</v>
      </c>
      <c r="C162" s="20">
        <v>0</v>
      </c>
      <c r="D162" s="21">
        <v>0</v>
      </c>
      <c r="E162" s="3"/>
      <c r="F162" s="3"/>
      <c r="G162" s="3"/>
      <c r="H162" s="3"/>
    </row>
    <row r="163" spans="2:8" ht="12.75">
      <c r="B163" s="22" t="s">
        <v>25</v>
      </c>
      <c r="C163" s="20">
        <v>0</v>
      </c>
      <c r="D163" s="21">
        <v>0</v>
      </c>
      <c r="E163" s="3"/>
      <c r="F163" s="3"/>
      <c r="G163" s="3"/>
      <c r="H163" s="3"/>
    </row>
    <row r="164" spans="2:8" ht="12.75">
      <c r="B164" s="22" t="s">
        <v>27</v>
      </c>
      <c r="C164" s="20">
        <v>0</v>
      </c>
      <c r="D164" s="21">
        <v>0</v>
      </c>
      <c r="E164" s="3"/>
      <c r="F164" s="3"/>
      <c r="G164" s="3"/>
      <c r="H164" s="3"/>
    </row>
    <row r="165" spans="2:8" ht="12.75">
      <c r="B165" s="22" t="s">
        <v>29</v>
      </c>
      <c r="C165" s="20">
        <v>0</v>
      </c>
      <c r="D165" s="21">
        <v>0</v>
      </c>
      <c r="E165" s="3"/>
      <c r="F165" s="3"/>
      <c r="G165" s="3"/>
      <c r="H165" s="3"/>
    </row>
    <row r="166" spans="2:8" ht="12.75">
      <c r="B166" s="22" t="s">
        <v>33</v>
      </c>
      <c r="C166" s="20">
        <v>0</v>
      </c>
      <c r="D166" s="21">
        <v>0</v>
      </c>
      <c r="E166" s="3"/>
      <c r="F166" s="3"/>
      <c r="G166" s="3"/>
      <c r="H166" s="3"/>
    </row>
    <row r="167" spans="2:8" ht="12.75">
      <c r="B167" s="22" t="s">
        <v>34</v>
      </c>
      <c r="C167" s="20">
        <v>0</v>
      </c>
      <c r="D167" s="21">
        <v>0</v>
      </c>
      <c r="E167" s="3"/>
      <c r="F167" s="3"/>
      <c r="G167" s="3"/>
      <c r="H167" s="3"/>
    </row>
    <row r="168" spans="2:8" ht="12.75">
      <c r="B168" s="22" t="s">
        <v>35</v>
      </c>
      <c r="C168" s="20">
        <v>0</v>
      </c>
      <c r="D168" s="21">
        <v>0</v>
      </c>
      <c r="E168" s="3"/>
      <c r="F168" s="3"/>
      <c r="G168" s="3"/>
      <c r="H168" s="3"/>
    </row>
    <row r="169" spans="2:8" ht="12.75">
      <c r="B169" s="22" t="s">
        <v>36</v>
      </c>
      <c r="C169" s="20">
        <v>0</v>
      </c>
      <c r="D169" s="21">
        <v>0</v>
      </c>
      <c r="E169" s="3"/>
      <c r="F169" s="3"/>
      <c r="G169" s="3"/>
      <c r="H169" s="3"/>
    </row>
    <row r="170" spans="2:8" ht="12.75">
      <c r="B170" s="22" t="s">
        <v>37</v>
      </c>
      <c r="C170" s="20">
        <v>0</v>
      </c>
      <c r="D170" s="21">
        <v>0</v>
      </c>
      <c r="E170" s="3"/>
      <c r="F170" s="3"/>
      <c r="G170" s="3"/>
      <c r="H170" s="3"/>
    </row>
    <row r="171" spans="2:8" ht="13.5" thickBot="1">
      <c r="B171" s="26" t="s">
        <v>38</v>
      </c>
      <c r="C171" s="20">
        <v>0</v>
      </c>
      <c r="D171" s="21">
        <v>0</v>
      </c>
      <c r="E171" s="3"/>
      <c r="F171" s="3"/>
      <c r="G171" s="3"/>
      <c r="H171" s="3"/>
    </row>
    <row r="172" spans="1:8" ht="13.5" thickBot="1">
      <c r="A172" s="29" t="s">
        <v>191</v>
      </c>
      <c r="B172" s="19" t="s">
        <v>23</v>
      </c>
      <c r="C172" s="20">
        <v>0</v>
      </c>
      <c r="D172" s="21">
        <v>0</v>
      </c>
      <c r="E172" s="3"/>
      <c r="F172" s="3"/>
      <c r="G172" s="3"/>
      <c r="H172" s="3"/>
    </row>
    <row r="173" spans="2:8" ht="12.75">
      <c r="B173" s="22" t="s">
        <v>24</v>
      </c>
      <c r="C173" s="20">
        <v>0</v>
      </c>
      <c r="D173" s="21">
        <v>0</v>
      </c>
      <c r="E173" s="3"/>
      <c r="F173" s="3"/>
      <c r="G173" s="3"/>
      <c r="H173" s="3"/>
    </row>
    <row r="174" spans="2:8" ht="12.75">
      <c r="B174" s="22" t="s">
        <v>25</v>
      </c>
      <c r="C174" s="20">
        <v>0</v>
      </c>
      <c r="D174" s="21">
        <v>0</v>
      </c>
      <c r="E174" s="3"/>
      <c r="F174" s="3"/>
      <c r="G174" s="3"/>
      <c r="H174" s="3"/>
    </row>
    <row r="175" spans="2:8" ht="12.75">
      <c r="B175" s="22" t="s">
        <v>27</v>
      </c>
      <c r="C175" s="20">
        <v>0</v>
      </c>
      <c r="D175" s="21">
        <v>0</v>
      </c>
      <c r="E175" s="3"/>
      <c r="F175" s="3"/>
      <c r="G175" s="3"/>
      <c r="H175" s="3"/>
    </row>
    <row r="176" spans="2:8" ht="12.75">
      <c r="B176" s="22" t="s">
        <v>29</v>
      </c>
      <c r="C176" s="20">
        <v>0</v>
      </c>
      <c r="D176" s="21">
        <v>0</v>
      </c>
      <c r="E176" s="3"/>
      <c r="F176" s="3"/>
      <c r="G176" s="3"/>
      <c r="H176" s="3"/>
    </row>
    <row r="177" spans="2:8" ht="12.75">
      <c r="B177" s="22" t="s">
        <v>33</v>
      </c>
      <c r="C177" s="20">
        <v>0</v>
      </c>
      <c r="D177" s="21">
        <v>0</v>
      </c>
      <c r="E177" s="3"/>
      <c r="F177" s="3"/>
      <c r="G177" s="3"/>
      <c r="H177" s="3"/>
    </row>
    <row r="178" spans="2:8" ht="12.75">
      <c r="B178" s="22" t="s">
        <v>34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35</v>
      </c>
      <c r="C179" s="20">
        <v>0</v>
      </c>
      <c r="D179" s="21">
        <v>0</v>
      </c>
      <c r="E179" s="3"/>
      <c r="F179" s="3"/>
      <c r="G179" s="3"/>
      <c r="H179" s="3"/>
    </row>
    <row r="180" spans="2:8" ht="12.75">
      <c r="B180" s="22" t="s">
        <v>36</v>
      </c>
      <c r="C180" s="20">
        <v>0</v>
      </c>
      <c r="D180" s="21">
        <v>0</v>
      </c>
      <c r="E180" s="3"/>
      <c r="F180" s="3"/>
      <c r="G180" s="3"/>
      <c r="H180" s="3"/>
    </row>
    <row r="181" spans="1:8" ht="12.75">
      <c r="A181" s="38"/>
      <c r="B181" s="39" t="s">
        <v>37</v>
      </c>
      <c r="C181" s="20">
        <v>0</v>
      </c>
      <c r="D181" s="21">
        <v>0</v>
      </c>
      <c r="E181" s="3"/>
      <c r="F181" s="3"/>
      <c r="G181" s="3"/>
      <c r="H181" s="3"/>
    </row>
    <row r="182" spans="1:8" ht="13.5" thickBot="1">
      <c r="A182" s="37"/>
      <c r="B182" s="26" t="s">
        <v>38</v>
      </c>
      <c r="C182" s="20">
        <v>0</v>
      </c>
      <c r="D182" s="21">
        <v>0</v>
      </c>
      <c r="E182" s="3"/>
      <c r="F182" s="3"/>
      <c r="G182" s="3"/>
      <c r="H182" s="3"/>
    </row>
    <row r="183" spans="1:8" ht="13.5" thickBot="1">
      <c r="A183" s="29" t="s">
        <v>192</v>
      </c>
      <c r="B183" s="19" t="s">
        <v>23</v>
      </c>
      <c r="C183" s="20">
        <v>0</v>
      </c>
      <c r="D183" s="21">
        <v>0</v>
      </c>
      <c r="E183" s="3"/>
      <c r="F183" s="3"/>
      <c r="G183" s="3"/>
      <c r="H183" s="3"/>
    </row>
    <row r="184" spans="2:8" ht="12.75">
      <c r="B184" s="22" t="s">
        <v>24</v>
      </c>
      <c r="C184" s="20">
        <v>0</v>
      </c>
      <c r="D184" s="21">
        <v>0</v>
      </c>
      <c r="E184" s="3"/>
      <c r="F184" s="3"/>
      <c r="G184" s="3"/>
      <c r="H184" s="3"/>
    </row>
    <row r="185" spans="2:8" ht="12.75">
      <c r="B185" s="22" t="s">
        <v>25</v>
      </c>
      <c r="C185" s="20">
        <v>0</v>
      </c>
      <c r="D185" s="21">
        <v>0</v>
      </c>
      <c r="E185" s="3"/>
      <c r="F185" s="3"/>
      <c r="G185" s="3"/>
      <c r="H185" s="3"/>
    </row>
    <row r="186" spans="2:8" ht="12.75">
      <c r="B186" s="22" t="s">
        <v>27</v>
      </c>
      <c r="C186" s="20">
        <v>0</v>
      </c>
      <c r="D186" s="21">
        <v>0</v>
      </c>
      <c r="E186" s="3"/>
      <c r="F186" s="3"/>
      <c r="G186" s="3"/>
      <c r="H186" s="3"/>
    </row>
    <row r="187" spans="2:8" ht="12.75">
      <c r="B187" s="22" t="s">
        <v>29</v>
      </c>
      <c r="C187" s="20">
        <v>0</v>
      </c>
      <c r="D187" s="21">
        <v>0</v>
      </c>
      <c r="E187" s="3"/>
      <c r="F187" s="3"/>
      <c r="G187" s="3"/>
      <c r="H187" s="3"/>
    </row>
    <row r="188" spans="2:8" ht="12.75">
      <c r="B188" s="22" t="s">
        <v>33</v>
      </c>
      <c r="C188" s="20">
        <v>0</v>
      </c>
      <c r="D188" s="21">
        <v>0</v>
      </c>
      <c r="E188" s="3"/>
      <c r="F188" s="3"/>
      <c r="G188" s="3"/>
      <c r="H188" s="3"/>
    </row>
    <row r="189" spans="2:8" ht="12.75">
      <c r="B189" s="22" t="s">
        <v>34</v>
      </c>
      <c r="C189" s="20">
        <v>0</v>
      </c>
      <c r="D189" s="21">
        <v>0</v>
      </c>
      <c r="E189" s="3"/>
      <c r="F189" s="3"/>
      <c r="G189" s="3"/>
      <c r="H189" s="3"/>
    </row>
    <row r="190" spans="2:8" ht="12.75">
      <c r="B190" s="22" t="s">
        <v>35</v>
      </c>
      <c r="C190" s="20">
        <v>0</v>
      </c>
      <c r="D190" s="21">
        <v>0</v>
      </c>
      <c r="E190" s="3"/>
      <c r="F190" s="3"/>
      <c r="G190" s="3"/>
      <c r="H190" s="3"/>
    </row>
    <row r="191" spans="2:8" ht="12.75">
      <c r="B191" s="22" t="s">
        <v>36</v>
      </c>
      <c r="C191" s="20">
        <v>0</v>
      </c>
      <c r="D191" s="21">
        <v>0</v>
      </c>
      <c r="E191" s="3"/>
      <c r="F191" s="3"/>
      <c r="G191" s="3"/>
      <c r="H191" s="3"/>
    </row>
    <row r="192" spans="2:8" ht="12.75">
      <c r="B192" s="22" t="s">
        <v>37</v>
      </c>
      <c r="C192" s="20">
        <v>0</v>
      </c>
      <c r="D192" s="21">
        <v>0</v>
      </c>
      <c r="E192" s="3"/>
      <c r="F192" s="3"/>
      <c r="G192" s="3"/>
      <c r="H192" s="3"/>
    </row>
    <row r="193" spans="2:8" ht="13.5" thickBot="1">
      <c r="B193" s="26" t="s">
        <v>38</v>
      </c>
      <c r="C193" s="20">
        <v>0</v>
      </c>
      <c r="D193" s="21">
        <v>0</v>
      </c>
      <c r="E193" s="3"/>
      <c r="F193" s="3"/>
      <c r="G193" s="3"/>
      <c r="H193" s="3"/>
    </row>
    <row r="194" spans="1:8" ht="13.5" thickBot="1">
      <c r="A194" s="29" t="s">
        <v>193</v>
      </c>
      <c r="B194" s="19" t="s">
        <v>23</v>
      </c>
      <c r="C194" s="20">
        <v>0</v>
      </c>
      <c r="D194" s="21">
        <v>0</v>
      </c>
      <c r="E194" s="3"/>
      <c r="F194" s="3"/>
      <c r="G194" s="3"/>
      <c r="H194" s="3"/>
    </row>
    <row r="195" spans="2:8" ht="12.75">
      <c r="B195" s="22" t="s">
        <v>24</v>
      </c>
      <c r="C195" s="20">
        <v>0</v>
      </c>
      <c r="D195" s="21">
        <v>0</v>
      </c>
      <c r="E195" s="3"/>
      <c r="F195" s="3"/>
      <c r="G195" s="3"/>
      <c r="H195" s="3"/>
    </row>
    <row r="196" spans="2:8" ht="12.75">
      <c r="B196" s="22" t="s">
        <v>25</v>
      </c>
      <c r="C196" s="20">
        <v>0</v>
      </c>
      <c r="D196" s="21">
        <v>0</v>
      </c>
      <c r="E196" s="3"/>
      <c r="F196" s="3"/>
      <c r="G196" s="3"/>
      <c r="H196" s="3"/>
    </row>
    <row r="197" spans="2:8" ht="12.75">
      <c r="B197" s="22" t="s">
        <v>27</v>
      </c>
      <c r="C197" s="20">
        <v>0</v>
      </c>
      <c r="D197" s="21">
        <v>0</v>
      </c>
      <c r="E197" s="3"/>
      <c r="F197" s="3"/>
      <c r="G197" s="3"/>
      <c r="H197" s="3"/>
    </row>
    <row r="198" spans="2:8" ht="12.75">
      <c r="B198" s="22" t="s">
        <v>29</v>
      </c>
      <c r="C198" s="20">
        <v>0</v>
      </c>
      <c r="D198" s="21">
        <v>0</v>
      </c>
      <c r="E198" s="3"/>
      <c r="F198" s="3"/>
      <c r="G198" s="3"/>
      <c r="H198" s="3"/>
    </row>
    <row r="199" spans="2:8" ht="12.75">
      <c r="B199" s="22" t="s">
        <v>33</v>
      </c>
      <c r="C199" s="20">
        <v>0</v>
      </c>
      <c r="D199" s="21">
        <v>0</v>
      </c>
      <c r="E199" s="3"/>
      <c r="F199" s="3"/>
      <c r="G199" s="3"/>
      <c r="H199" s="3"/>
    </row>
    <row r="200" spans="2:8" ht="12.75">
      <c r="B200" s="22" t="s">
        <v>34</v>
      </c>
      <c r="C200" s="20">
        <v>0</v>
      </c>
      <c r="D200" s="21">
        <v>0</v>
      </c>
      <c r="E200" s="3"/>
      <c r="F200" s="3"/>
      <c r="G200" s="3"/>
      <c r="H200" s="3"/>
    </row>
    <row r="201" spans="2:8" ht="12.75">
      <c r="B201" s="22" t="s">
        <v>35</v>
      </c>
      <c r="C201" s="20">
        <v>0</v>
      </c>
      <c r="D201" s="21">
        <v>0</v>
      </c>
      <c r="E201" s="3"/>
      <c r="F201" s="3"/>
      <c r="G201" s="3"/>
      <c r="H201" s="3"/>
    </row>
    <row r="202" spans="2:8" ht="12.75">
      <c r="B202" s="22" t="s">
        <v>36</v>
      </c>
      <c r="C202" s="20">
        <v>0</v>
      </c>
      <c r="D202" s="21">
        <v>0</v>
      </c>
      <c r="E202" s="3"/>
      <c r="F202" s="3"/>
      <c r="G202" s="3"/>
      <c r="H202" s="3"/>
    </row>
    <row r="203" spans="2:8" ht="12.75">
      <c r="B203" s="22" t="s">
        <v>37</v>
      </c>
      <c r="C203" s="20">
        <v>0</v>
      </c>
      <c r="D203" s="21">
        <v>0</v>
      </c>
      <c r="E203" s="3"/>
      <c r="F203" s="3"/>
      <c r="G203" s="3"/>
      <c r="H203" s="3"/>
    </row>
    <row r="204" spans="2:8" ht="13.5" thickBot="1">
      <c r="B204" s="26" t="s">
        <v>38</v>
      </c>
      <c r="C204" s="20">
        <v>0</v>
      </c>
      <c r="D204" s="21">
        <v>0</v>
      </c>
      <c r="E204" s="3"/>
      <c r="F204" s="3"/>
      <c r="G204" s="3"/>
      <c r="H204" s="3"/>
    </row>
    <row r="205" spans="1:8" ht="13.5" thickBot="1">
      <c r="A205" s="29" t="s">
        <v>194</v>
      </c>
      <c r="B205" s="19" t="s">
        <v>23</v>
      </c>
      <c r="C205" s="20">
        <v>0</v>
      </c>
      <c r="D205" s="21">
        <v>0</v>
      </c>
      <c r="E205" s="3"/>
      <c r="F205" s="3"/>
      <c r="G205" s="3"/>
      <c r="H205" s="3"/>
    </row>
    <row r="206" spans="2:8" ht="12.75">
      <c r="B206" s="22" t="s">
        <v>24</v>
      </c>
      <c r="C206" s="20">
        <v>0</v>
      </c>
      <c r="D206" s="21">
        <v>0</v>
      </c>
      <c r="E206" s="3"/>
      <c r="F206" s="3"/>
      <c r="G206" s="3"/>
      <c r="H206" s="3"/>
    </row>
    <row r="207" spans="2:8" ht="12.75">
      <c r="B207" s="22" t="s">
        <v>25</v>
      </c>
      <c r="C207" s="20">
        <v>0</v>
      </c>
      <c r="D207" s="21">
        <v>0</v>
      </c>
      <c r="E207" s="3"/>
      <c r="F207" s="3"/>
      <c r="G207" s="3"/>
      <c r="H207" s="3"/>
    </row>
    <row r="208" spans="2:8" ht="12.75">
      <c r="B208" s="22" t="s">
        <v>27</v>
      </c>
      <c r="C208" s="20">
        <v>0</v>
      </c>
      <c r="D208" s="21">
        <v>0</v>
      </c>
      <c r="E208" s="3"/>
      <c r="F208" s="3"/>
      <c r="G208" s="3"/>
      <c r="H208" s="3"/>
    </row>
    <row r="209" spans="2:8" ht="12.75">
      <c r="B209" s="22" t="s">
        <v>29</v>
      </c>
      <c r="C209" s="20">
        <v>0</v>
      </c>
      <c r="D209" s="21">
        <v>0</v>
      </c>
      <c r="E209" s="3"/>
      <c r="F209" s="3"/>
      <c r="G209" s="3"/>
      <c r="H209" s="3"/>
    </row>
    <row r="210" spans="2:8" ht="12.75">
      <c r="B210" s="22" t="s">
        <v>33</v>
      </c>
      <c r="C210" s="20">
        <v>0</v>
      </c>
      <c r="D210" s="21">
        <v>0</v>
      </c>
      <c r="E210" s="3"/>
      <c r="F210" s="3"/>
      <c r="G210" s="3"/>
      <c r="H210" s="3"/>
    </row>
    <row r="211" spans="2:8" ht="12.75">
      <c r="B211" s="22" t="s">
        <v>34</v>
      </c>
      <c r="C211" s="20">
        <v>0</v>
      </c>
      <c r="D211" s="21">
        <v>0</v>
      </c>
      <c r="E211" s="3"/>
      <c r="F211" s="3"/>
      <c r="G211" s="3"/>
      <c r="H211" s="3"/>
    </row>
    <row r="212" spans="2:8" ht="12.75">
      <c r="B212" s="22" t="s">
        <v>35</v>
      </c>
      <c r="C212" s="20">
        <v>0</v>
      </c>
      <c r="D212" s="21">
        <v>0</v>
      </c>
      <c r="E212" s="3"/>
      <c r="F212" s="3"/>
      <c r="G212" s="3"/>
      <c r="H212" s="3"/>
    </row>
    <row r="213" spans="2:8" ht="12.75">
      <c r="B213" s="22" t="s">
        <v>36</v>
      </c>
      <c r="C213" s="20">
        <v>0</v>
      </c>
      <c r="D213" s="21">
        <v>0</v>
      </c>
      <c r="E213" s="3"/>
      <c r="F213" s="3"/>
      <c r="G213" s="3"/>
      <c r="H213" s="3"/>
    </row>
    <row r="214" spans="2:8" ht="12.75">
      <c r="B214" s="22" t="s">
        <v>37</v>
      </c>
      <c r="C214" s="20">
        <v>0</v>
      </c>
      <c r="D214" s="21">
        <v>0</v>
      </c>
      <c r="E214" s="3"/>
      <c r="F214" s="3"/>
      <c r="G214" s="3"/>
      <c r="H214" s="3"/>
    </row>
    <row r="215" spans="2:8" ht="13.5" thickBot="1">
      <c r="B215" s="40" t="s">
        <v>38</v>
      </c>
      <c r="C215" s="20">
        <v>0</v>
      </c>
      <c r="D215" s="21">
        <v>0</v>
      </c>
      <c r="E215" s="3"/>
      <c r="F215" s="3"/>
      <c r="G215" s="3"/>
      <c r="H215" s="3"/>
    </row>
    <row r="216" spans="1:8" ht="13.5" thickBot="1">
      <c r="A216" s="29" t="s">
        <v>195</v>
      </c>
      <c r="B216" s="19" t="s">
        <v>23</v>
      </c>
      <c r="C216" s="20">
        <v>0</v>
      </c>
      <c r="D216" s="21">
        <v>0</v>
      </c>
      <c r="E216" s="3"/>
      <c r="F216" s="3"/>
      <c r="G216" s="3"/>
      <c r="H216" s="3"/>
    </row>
    <row r="217" spans="2:8" ht="12.75">
      <c r="B217" s="22" t="s">
        <v>24</v>
      </c>
      <c r="C217" s="20">
        <v>0</v>
      </c>
      <c r="D217" s="21">
        <v>0</v>
      </c>
      <c r="E217" s="3"/>
      <c r="F217" s="3"/>
      <c r="G217" s="3"/>
      <c r="H217" s="3"/>
    </row>
    <row r="218" spans="2:8" ht="12.75">
      <c r="B218" s="22" t="s">
        <v>25</v>
      </c>
      <c r="C218" s="20">
        <v>1</v>
      </c>
      <c r="D218" s="21">
        <v>0</v>
      </c>
      <c r="E218" s="3"/>
      <c r="F218" s="3"/>
      <c r="G218" s="3"/>
      <c r="H218" s="3"/>
    </row>
    <row r="219" spans="2:8" ht="12.75">
      <c r="B219" s="22" t="s">
        <v>27</v>
      </c>
      <c r="C219" s="20">
        <v>0</v>
      </c>
      <c r="D219" s="21">
        <v>0</v>
      </c>
      <c r="E219" s="3"/>
      <c r="F219" s="3"/>
      <c r="G219" s="3"/>
      <c r="H219" s="3"/>
    </row>
    <row r="220" spans="2:8" ht="12.75">
      <c r="B220" s="22" t="s">
        <v>29</v>
      </c>
      <c r="C220" s="20">
        <v>0</v>
      </c>
      <c r="D220" s="21">
        <v>0</v>
      </c>
      <c r="E220" s="3"/>
      <c r="F220" s="3"/>
      <c r="G220" s="3"/>
      <c r="H220" s="3"/>
    </row>
    <row r="221" spans="2:8" ht="12.75">
      <c r="B221" s="22" t="s">
        <v>33</v>
      </c>
      <c r="C221" s="20">
        <v>0</v>
      </c>
      <c r="D221" s="21">
        <v>0</v>
      </c>
      <c r="E221" s="3"/>
      <c r="F221" s="3"/>
      <c r="G221" s="3"/>
      <c r="H221" s="3"/>
    </row>
    <row r="222" spans="2:8" ht="12.75">
      <c r="B222" s="22" t="s">
        <v>34</v>
      </c>
      <c r="C222" s="20">
        <v>0</v>
      </c>
      <c r="D222" s="21">
        <v>0</v>
      </c>
      <c r="E222" s="3"/>
      <c r="F222" s="3"/>
      <c r="G222" s="3"/>
      <c r="H222" s="3"/>
    </row>
    <row r="223" spans="2:8" ht="12.75">
      <c r="B223" s="22" t="s">
        <v>35</v>
      </c>
      <c r="C223" s="20">
        <v>0</v>
      </c>
      <c r="D223" s="21">
        <v>0</v>
      </c>
      <c r="E223" s="3"/>
      <c r="F223" s="3"/>
      <c r="G223" s="3"/>
      <c r="H223" s="3"/>
    </row>
    <row r="224" spans="2:8" ht="12.75">
      <c r="B224" s="22" t="s">
        <v>36</v>
      </c>
      <c r="C224" s="20">
        <v>0</v>
      </c>
      <c r="D224" s="21">
        <v>0</v>
      </c>
      <c r="E224" s="3"/>
      <c r="F224" s="3"/>
      <c r="G224" s="3"/>
      <c r="H224" s="3"/>
    </row>
    <row r="225" spans="2:8" ht="12.75">
      <c r="B225" s="22" t="s">
        <v>37</v>
      </c>
      <c r="C225" s="20">
        <v>0</v>
      </c>
      <c r="D225" s="21">
        <v>0</v>
      </c>
      <c r="E225" s="3"/>
      <c r="F225" s="3"/>
      <c r="G225" s="3"/>
      <c r="H225" s="3"/>
    </row>
    <row r="226" spans="2:8" ht="13.5" thickBot="1">
      <c r="B226" s="26" t="s">
        <v>38</v>
      </c>
      <c r="C226" s="20">
        <v>0</v>
      </c>
      <c r="D226" s="21">
        <v>0</v>
      </c>
      <c r="E226" s="3"/>
      <c r="F226" s="3"/>
      <c r="G226" s="3"/>
      <c r="H226" s="3"/>
    </row>
    <row r="227" spans="1:8" ht="13.5" thickBot="1">
      <c r="A227" s="29" t="s">
        <v>196</v>
      </c>
      <c r="B227" s="19" t="s">
        <v>23</v>
      </c>
      <c r="C227" s="20">
        <v>0</v>
      </c>
      <c r="D227" s="21">
        <v>0</v>
      </c>
      <c r="E227" s="3"/>
      <c r="F227" s="3"/>
      <c r="G227" s="3"/>
      <c r="H227" s="3"/>
    </row>
    <row r="228" spans="2:8" ht="12.75">
      <c r="B228" s="22" t="s">
        <v>24</v>
      </c>
      <c r="C228" s="20">
        <v>0</v>
      </c>
      <c r="D228" s="21">
        <v>0</v>
      </c>
      <c r="E228" s="3"/>
      <c r="F228" s="3"/>
      <c r="G228" s="3"/>
      <c r="H228" s="3"/>
    </row>
    <row r="229" spans="2:8" ht="12.75">
      <c r="B229" s="22" t="s">
        <v>25</v>
      </c>
      <c r="C229" s="20">
        <v>0</v>
      </c>
      <c r="D229" s="21">
        <v>0</v>
      </c>
      <c r="E229" s="3"/>
      <c r="F229" s="3"/>
      <c r="G229" s="3"/>
      <c r="H229" s="3"/>
    </row>
    <row r="230" spans="2:8" ht="12.75">
      <c r="B230" s="22" t="s">
        <v>27</v>
      </c>
      <c r="C230" s="20">
        <v>0</v>
      </c>
      <c r="D230" s="21">
        <v>0</v>
      </c>
      <c r="E230" s="3"/>
      <c r="F230" s="3"/>
      <c r="G230" s="3"/>
      <c r="H230" s="3"/>
    </row>
    <row r="231" spans="2:8" ht="12.75">
      <c r="B231" s="22" t="s">
        <v>29</v>
      </c>
      <c r="C231" s="20">
        <v>0</v>
      </c>
      <c r="D231" s="21">
        <v>0</v>
      </c>
      <c r="E231" s="3"/>
      <c r="F231" s="3"/>
      <c r="G231" s="3"/>
      <c r="H231" s="3"/>
    </row>
    <row r="232" spans="2:8" ht="12.75">
      <c r="B232" s="22" t="s">
        <v>33</v>
      </c>
      <c r="C232" s="20">
        <v>0</v>
      </c>
      <c r="D232" s="21">
        <v>0</v>
      </c>
      <c r="E232" s="3"/>
      <c r="F232" s="3"/>
      <c r="G232" s="3"/>
      <c r="H232" s="3"/>
    </row>
    <row r="233" spans="2:8" ht="12.75">
      <c r="B233" s="22" t="s">
        <v>34</v>
      </c>
      <c r="C233" s="20">
        <v>0</v>
      </c>
      <c r="D233" s="21">
        <v>0</v>
      </c>
      <c r="E233" s="3"/>
      <c r="F233" s="3"/>
      <c r="G233" s="3"/>
      <c r="H233" s="3"/>
    </row>
    <row r="234" spans="2:8" ht="12.75">
      <c r="B234" s="22" t="s">
        <v>35</v>
      </c>
      <c r="C234" s="20">
        <v>0</v>
      </c>
      <c r="D234" s="21">
        <v>0</v>
      </c>
      <c r="E234" s="3"/>
      <c r="F234" s="3"/>
      <c r="G234" s="3"/>
      <c r="H234" s="3"/>
    </row>
    <row r="235" spans="2:8" ht="12.75">
      <c r="B235" s="22" t="s">
        <v>36</v>
      </c>
      <c r="C235" s="20">
        <v>0</v>
      </c>
      <c r="D235" s="21">
        <v>0</v>
      </c>
      <c r="E235" s="3"/>
      <c r="F235" s="3"/>
      <c r="G235" s="3"/>
      <c r="H235" s="3"/>
    </row>
    <row r="236" spans="2:8" ht="12.75">
      <c r="B236" s="22" t="s">
        <v>37</v>
      </c>
      <c r="C236" s="20">
        <v>0</v>
      </c>
      <c r="D236" s="21">
        <v>0</v>
      </c>
      <c r="E236" s="3"/>
      <c r="F236" s="3"/>
      <c r="G236" s="3"/>
      <c r="H236" s="3"/>
    </row>
    <row r="237" spans="2:8" ht="13.5" thickBot="1">
      <c r="B237" s="26" t="s">
        <v>38</v>
      </c>
      <c r="C237" s="20">
        <v>0</v>
      </c>
      <c r="D237" s="21">
        <v>0</v>
      </c>
      <c r="E237" s="3"/>
      <c r="F237" s="3"/>
      <c r="G237" s="3"/>
      <c r="H237" s="3"/>
    </row>
    <row r="238" spans="1:8" ht="13.5" thickBot="1">
      <c r="A238" s="29" t="s">
        <v>197</v>
      </c>
      <c r="B238" s="19" t="s">
        <v>23</v>
      </c>
      <c r="C238" s="20">
        <v>0</v>
      </c>
      <c r="D238" s="21">
        <v>0</v>
      </c>
      <c r="E238" s="3"/>
      <c r="F238" s="3"/>
      <c r="G238" s="3"/>
      <c r="H238" s="3"/>
    </row>
    <row r="239" spans="2:8" ht="12.75">
      <c r="B239" s="22" t="s">
        <v>24</v>
      </c>
      <c r="C239" s="20">
        <v>0</v>
      </c>
      <c r="D239" s="21">
        <v>0</v>
      </c>
      <c r="E239" s="3"/>
      <c r="F239" s="3"/>
      <c r="G239" s="3"/>
      <c r="H239" s="3"/>
    </row>
    <row r="240" spans="2:8" ht="12.75">
      <c r="B240" s="22" t="s">
        <v>25</v>
      </c>
      <c r="C240" s="20">
        <v>0</v>
      </c>
      <c r="D240" s="21">
        <v>0</v>
      </c>
      <c r="E240" s="3"/>
      <c r="F240" s="3"/>
      <c r="G240" s="3"/>
      <c r="H240" s="3"/>
    </row>
    <row r="241" spans="2:8" ht="12.75">
      <c r="B241" s="22" t="s">
        <v>27</v>
      </c>
      <c r="C241" s="20">
        <v>0</v>
      </c>
      <c r="D241" s="21">
        <v>0</v>
      </c>
      <c r="E241" s="3"/>
      <c r="F241" s="3"/>
      <c r="G241" s="3"/>
      <c r="H241" s="3"/>
    </row>
    <row r="242" spans="2:8" ht="12.75">
      <c r="B242" s="22" t="s">
        <v>29</v>
      </c>
      <c r="C242" s="20">
        <v>0</v>
      </c>
      <c r="D242" s="21">
        <v>0</v>
      </c>
      <c r="E242" s="3"/>
      <c r="F242" s="3"/>
      <c r="G242" s="3"/>
      <c r="H242" s="3"/>
    </row>
    <row r="243" spans="2:8" ht="12.75">
      <c r="B243" s="22" t="s">
        <v>33</v>
      </c>
      <c r="C243" s="20">
        <v>0</v>
      </c>
      <c r="D243" s="21">
        <v>0</v>
      </c>
      <c r="E243" s="3"/>
      <c r="F243" s="3"/>
      <c r="G243" s="3"/>
      <c r="H243" s="3"/>
    </row>
    <row r="244" spans="2:8" ht="12.75">
      <c r="B244" s="22" t="s">
        <v>34</v>
      </c>
      <c r="C244" s="20">
        <v>0</v>
      </c>
      <c r="D244" s="21">
        <v>0</v>
      </c>
      <c r="E244" s="3"/>
      <c r="F244" s="3"/>
      <c r="G244" s="3"/>
      <c r="H244" s="3"/>
    </row>
    <row r="245" spans="2:8" ht="12.75">
      <c r="B245" s="22" t="s">
        <v>35</v>
      </c>
      <c r="C245" s="20">
        <v>0</v>
      </c>
      <c r="D245" s="21">
        <v>0</v>
      </c>
      <c r="E245" s="3"/>
      <c r="F245" s="3"/>
      <c r="G245" s="3"/>
      <c r="H245" s="3"/>
    </row>
    <row r="246" spans="2:8" ht="12.75">
      <c r="B246" s="22" t="s">
        <v>36</v>
      </c>
      <c r="C246" s="20">
        <v>0</v>
      </c>
      <c r="D246" s="21">
        <v>0</v>
      </c>
      <c r="E246" s="3"/>
      <c r="F246" s="3"/>
      <c r="G246" s="3"/>
      <c r="H246" s="3"/>
    </row>
    <row r="247" spans="2:8" ht="12.75">
      <c r="B247" s="22" t="s">
        <v>37</v>
      </c>
      <c r="C247" s="20">
        <v>0</v>
      </c>
      <c r="D247" s="21">
        <v>0</v>
      </c>
      <c r="E247" s="3"/>
      <c r="F247" s="3"/>
      <c r="G247" s="3"/>
      <c r="H247" s="3"/>
    </row>
    <row r="248" spans="2:8" ht="13.5" thickBot="1">
      <c r="B248" s="26" t="s">
        <v>38</v>
      </c>
      <c r="C248" s="20">
        <v>0</v>
      </c>
      <c r="D248" s="21">
        <v>0</v>
      </c>
      <c r="E248" s="3"/>
      <c r="F248" s="3"/>
      <c r="G248" s="3"/>
      <c r="H248" s="3"/>
    </row>
    <row r="249" spans="1:8" ht="13.5" thickBot="1">
      <c r="A249" s="29" t="s">
        <v>198</v>
      </c>
      <c r="B249" s="19" t="s">
        <v>23</v>
      </c>
      <c r="C249" s="20">
        <v>0</v>
      </c>
      <c r="D249" s="21">
        <v>0</v>
      </c>
      <c r="E249" s="3"/>
      <c r="F249" s="3"/>
      <c r="G249" s="3"/>
      <c r="H249" s="3"/>
    </row>
    <row r="250" spans="2:8" ht="12.75">
      <c r="B250" s="22" t="s">
        <v>24</v>
      </c>
      <c r="C250" s="20">
        <v>0</v>
      </c>
      <c r="D250" s="21">
        <v>0</v>
      </c>
      <c r="E250" s="3"/>
      <c r="F250" s="3"/>
      <c r="G250" s="3"/>
      <c r="H250" s="3"/>
    </row>
    <row r="251" spans="2:8" ht="12.75">
      <c r="B251" s="22" t="s">
        <v>25</v>
      </c>
      <c r="C251" s="20">
        <v>1</v>
      </c>
      <c r="D251" s="21">
        <v>0</v>
      </c>
      <c r="E251" s="3"/>
      <c r="F251" s="3"/>
      <c r="G251" s="3"/>
      <c r="H251" s="3"/>
    </row>
    <row r="252" spans="2:8" ht="12.75">
      <c r="B252" s="22" t="s">
        <v>27</v>
      </c>
      <c r="C252" s="20">
        <v>0</v>
      </c>
      <c r="D252" s="21">
        <v>0</v>
      </c>
      <c r="E252" s="3"/>
      <c r="F252" s="3"/>
      <c r="G252" s="3"/>
      <c r="H252" s="3"/>
    </row>
    <row r="253" spans="2:8" ht="12.75">
      <c r="B253" s="22" t="s">
        <v>29</v>
      </c>
      <c r="C253" s="20">
        <v>0</v>
      </c>
      <c r="D253" s="21">
        <v>0</v>
      </c>
      <c r="E253" s="3"/>
      <c r="F253" s="3"/>
      <c r="G253" s="3"/>
      <c r="H253" s="3"/>
    </row>
    <row r="254" spans="2:8" ht="12.75">
      <c r="B254" s="22" t="s">
        <v>33</v>
      </c>
      <c r="C254" s="20">
        <v>1</v>
      </c>
      <c r="D254" s="21">
        <v>0</v>
      </c>
      <c r="E254" s="3"/>
      <c r="F254" s="3"/>
      <c r="G254" s="3"/>
      <c r="H254" s="3"/>
    </row>
    <row r="255" spans="2:8" ht="12.75">
      <c r="B255" s="22" t="s">
        <v>34</v>
      </c>
      <c r="C255" s="20">
        <v>2</v>
      </c>
      <c r="D255" s="21">
        <v>0</v>
      </c>
      <c r="E255" s="3"/>
      <c r="F255" s="3"/>
      <c r="G255" s="3"/>
      <c r="H255" s="3"/>
    </row>
    <row r="256" spans="2:8" ht="12.75">
      <c r="B256" s="22" t="s">
        <v>35</v>
      </c>
      <c r="C256" s="20">
        <v>0</v>
      </c>
      <c r="D256" s="21">
        <v>0</v>
      </c>
      <c r="E256" s="3"/>
      <c r="F256" s="3"/>
      <c r="G256" s="3"/>
      <c r="H256" s="3"/>
    </row>
    <row r="257" spans="2:8" ht="12.75">
      <c r="B257" s="22" t="s">
        <v>36</v>
      </c>
      <c r="C257" s="20">
        <v>0</v>
      </c>
      <c r="D257" s="21">
        <v>0</v>
      </c>
      <c r="E257" s="3"/>
      <c r="F257" s="3"/>
      <c r="G257" s="3"/>
      <c r="H257" s="3"/>
    </row>
    <row r="258" spans="2:8" ht="12.75">
      <c r="B258" s="22" t="s">
        <v>37</v>
      </c>
      <c r="C258" s="20">
        <v>0</v>
      </c>
      <c r="D258" s="21">
        <v>0</v>
      </c>
      <c r="E258" s="3"/>
      <c r="F258" s="3"/>
      <c r="G258" s="3"/>
      <c r="H258" s="3"/>
    </row>
    <row r="259" spans="2:8" ht="13.5" thickBot="1">
      <c r="B259" s="26" t="s">
        <v>38</v>
      </c>
      <c r="C259" s="20">
        <v>0</v>
      </c>
      <c r="D259" s="21">
        <v>0</v>
      </c>
      <c r="E259" s="3"/>
      <c r="F259" s="3"/>
      <c r="G259" s="3"/>
      <c r="H259" s="3"/>
    </row>
    <row r="260" spans="1:8" ht="13.5" thickBot="1">
      <c r="A260" s="29" t="s">
        <v>199</v>
      </c>
      <c r="B260" s="30" t="s">
        <v>23</v>
      </c>
      <c r="C260" s="20">
        <v>0</v>
      </c>
      <c r="D260" s="21">
        <v>0</v>
      </c>
      <c r="E260" s="3"/>
      <c r="F260" s="3"/>
      <c r="G260" s="3"/>
      <c r="H260" s="3"/>
    </row>
    <row r="261" spans="2:8" ht="12.75">
      <c r="B261" s="22" t="s">
        <v>24</v>
      </c>
      <c r="C261" s="20">
        <v>0</v>
      </c>
      <c r="D261" s="21">
        <v>0</v>
      </c>
      <c r="E261" s="3"/>
      <c r="F261" s="3"/>
      <c r="G261" s="3"/>
      <c r="H261" s="3"/>
    </row>
    <row r="262" spans="2:8" ht="12.75">
      <c r="B262" s="22" t="s">
        <v>25</v>
      </c>
      <c r="C262" s="20">
        <v>0</v>
      </c>
      <c r="D262" s="21">
        <v>0</v>
      </c>
      <c r="E262" s="3"/>
      <c r="F262" s="3"/>
      <c r="G262" s="3"/>
      <c r="H262" s="3"/>
    </row>
    <row r="263" spans="2:8" ht="12.75">
      <c r="B263" s="22" t="s">
        <v>27</v>
      </c>
      <c r="C263" s="20">
        <v>0</v>
      </c>
      <c r="D263" s="21">
        <v>0</v>
      </c>
      <c r="E263" s="3"/>
      <c r="F263" s="3"/>
      <c r="G263" s="3"/>
      <c r="H263" s="3"/>
    </row>
    <row r="264" spans="2:8" ht="12.75">
      <c r="B264" s="22" t="s">
        <v>29</v>
      </c>
      <c r="C264" s="20">
        <v>0</v>
      </c>
      <c r="D264" s="21">
        <v>0</v>
      </c>
      <c r="E264" s="3"/>
      <c r="F264" s="3"/>
      <c r="G264" s="3"/>
      <c r="H264" s="3"/>
    </row>
    <row r="265" spans="2:8" ht="12.75">
      <c r="B265" s="22" t="s">
        <v>33</v>
      </c>
      <c r="C265" s="20">
        <v>0</v>
      </c>
      <c r="D265" s="21">
        <v>0</v>
      </c>
      <c r="E265" s="3"/>
      <c r="F265" s="3"/>
      <c r="G265" s="3"/>
      <c r="H265" s="3"/>
    </row>
    <row r="266" spans="2:8" ht="12.75">
      <c r="B266" s="22" t="s">
        <v>34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35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36</v>
      </c>
      <c r="C268" s="20">
        <v>0</v>
      </c>
      <c r="D268" s="21">
        <v>0</v>
      </c>
      <c r="E268" s="3"/>
      <c r="F268" s="3"/>
      <c r="G268" s="3"/>
      <c r="H268" s="3"/>
    </row>
    <row r="269" spans="2:8" ht="12.75">
      <c r="B269" s="22" t="s">
        <v>37</v>
      </c>
      <c r="C269" s="20">
        <v>0</v>
      </c>
      <c r="D269" s="21">
        <v>0</v>
      </c>
      <c r="E269" s="3"/>
      <c r="F269" s="3"/>
      <c r="G269" s="3"/>
      <c r="H269" s="3"/>
    </row>
    <row r="270" spans="2:8" ht="13.5" thickBot="1">
      <c r="B270" s="26" t="s">
        <v>38</v>
      </c>
      <c r="C270" s="20">
        <v>0</v>
      </c>
      <c r="D270" s="21">
        <v>0</v>
      </c>
      <c r="E270" s="3"/>
      <c r="F270" s="3"/>
      <c r="G270" s="3"/>
      <c r="H270" s="3"/>
    </row>
    <row r="271" spans="1:8" ht="13.5" thickBot="1">
      <c r="A271" s="29" t="s">
        <v>200</v>
      </c>
      <c r="B271" s="30" t="s">
        <v>23</v>
      </c>
      <c r="C271" s="20">
        <v>0</v>
      </c>
      <c r="D271" s="21">
        <v>0</v>
      </c>
      <c r="E271" s="3"/>
      <c r="F271" s="3"/>
      <c r="G271" s="3"/>
      <c r="H271" s="3"/>
    </row>
    <row r="272" spans="2:8" ht="12.75">
      <c r="B272" s="22" t="s">
        <v>24</v>
      </c>
      <c r="C272" s="20">
        <v>0</v>
      </c>
      <c r="D272" s="21">
        <v>0</v>
      </c>
      <c r="E272" s="3"/>
      <c r="F272" s="3"/>
      <c r="G272" s="3"/>
      <c r="H272" s="3"/>
    </row>
    <row r="273" spans="2:8" ht="12.75">
      <c r="B273" s="22" t="s">
        <v>25</v>
      </c>
      <c r="C273" s="20">
        <v>1</v>
      </c>
      <c r="D273" s="21">
        <v>0</v>
      </c>
      <c r="E273" s="3"/>
      <c r="F273" s="3"/>
      <c r="G273" s="3"/>
      <c r="H273" s="3"/>
    </row>
    <row r="274" spans="2:8" ht="12.75">
      <c r="B274" s="22" t="s">
        <v>27</v>
      </c>
      <c r="C274" s="20">
        <v>1</v>
      </c>
      <c r="D274" s="21">
        <v>0</v>
      </c>
      <c r="E274" s="3"/>
      <c r="F274" s="3"/>
      <c r="G274" s="3"/>
      <c r="H274" s="3"/>
    </row>
    <row r="275" spans="2:8" ht="12.75">
      <c r="B275" s="22" t="s">
        <v>29</v>
      </c>
      <c r="C275" s="20">
        <v>0</v>
      </c>
      <c r="D275" s="21">
        <v>0</v>
      </c>
      <c r="E275" s="3"/>
      <c r="F275" s="3"/>
      <c r="G275" s="3"/>
      <c r="H275" s="3"/>
    </row>
    <row r="276" spans="2:8" ht="12.75">
      <c r="B276" s="22" t="s">
        <v>33</v>
      </c>
      <c r="C276" s="20">
        <v>0</v>
      </c>
      <c r="D276" s="21">
        <v>0</v>
      </c>
      <c r="E276" s="3"/>
      <c r="F276" s="3"/>
      <c r="G276" s="3"/>
      <c r="H276" s="3"/>
    </row>
    <row r="277" spans="2:8" ht="12.75">
      <c r="B277" s="22" t="s">
        <v>34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35</v>
      </c>
      <c r="C278" s="20">
        <v>0</v>
      </c>
      <c r="D278" s="21">
        <v>0</v>
      </c>
      <c r="E278" s="3"/>
      <c r="F278" s="3"/>
      <c r="G278" s="3"/>
      <c r="H278" s="3"/>
    </row>
    <row r="279" spans="2:8" ht="12.75">
      <c r="B279" s="22" t="s">
        <v>36</v>
      </c>
      <c r="C279" s="20">
        <v>0</v>
      </c>
      <c r="D279" s="21">
        <v>0</v>
      </c>
      <c r="E279" s="3"/>
      <c r="F279" s="3"/>
      <c r="G279" s="3"/>
      <c r="H279" s="3"/>
    </row>
    <row r="280" spans="2:8" ht="12.75">
      <c r="B280" s="22" t="s">
        <v>37</v>
      </c>
      <c r="C280" s="20">
        <v>0</v>
      </c>
      <c r="D280" s="21">
        <v>0</v>
      </c>
      <c r="E280" s="3"/>
      <c r="F280" s="3"/>
      <c r="G280" s="3"/>
      <c r="H280" s="3"/>
    </row>
    <row r="281" spans="2:8" ht="13.5" thickBot="1">
      <c r="B281" s="26" t="s">
        <v>38</v>
      </c>
      <c r="C281" s="20">
        <v>0</v>
      </c>
      <c r="D281" s="21">
        <v>0</v>
      </c>
      <c r="E281" s="3"/>
      <c r="F281" s="3"/>
      <c r="G281" s="3"/>
      <c r="H281" s="3"/>
    </row>
    <row r="282" spans="1:8" ht="13.5" thickBot="1">
      <c r="A282" s="29" t="s">
        <v>201</v>
      </c>
      <c r="B282" s="30" t="s">
        <v>23</v>
      </c>
      <c r="C282" s="20">
        <v>0</v>
      </c>
      <c r="D282" s="21">
        <v>0</v>
      </c>
      <c r="E282" s="3"/>
      <c r="F282" s="3"/>
      <c r="G282" s="3"/>
      <c r="H282" s="3"/>
    </row>
    <row r="283" spans="2:8" ht="12.75">
      <c r="B283" s="22" t="s">
        <v>24</v>
      </c>
      <c r="C283" s="20">
        <v>0</v>
      </c>
      <c r="D283" s="21">
        <v>0</v>
      </c>
      <c r="E283" s="3"/>
      <c r="F283" s="3"/>
      <c r="G283" s="3"/>
      <c r="H283" s="3"/>
    </row>
    <row r="284" spans="2:8" ht="12.75">
      <c r="B284" s="22" t="s">
        <v>25</v>
      </c>
      <c r="C284" s="20">
        <v>0</v>
      </c>
      <c r="D284" s="21">
        <v>0</v>
      </c>
      <c r="E284" s="3"/>
      <c r="F284" s="3"/>
      <c r="G284" s="3"/>
      <c r="H284" s="3"/>
    </row>
    <row r="285" spans="2:8" ht="12.75">
      <c r="B285" s="22" t="s">
        <v>27</v>
      </c>
      <c r="C285" s="20">
        <v>0</v>
      </c>
      <c r="D285" s="21">
        <v>0</v>
      </c>
      <c r="E285" s="3"/>
      <c r="F285" s="3"/>
      <c r="G285" s="3"/>
      <c r="H285" s="3"/>
    </row>
    <row r="286" spans="2:8" ht="12.75">
      <c r="B286" s="22" t="s">
        <v>29</v>
      </c>
      <c r="C286" s="20">
        <v>0</v>
      </c>
      <c r="D286" s="21">
        <v>0</v>
      </c>
      <c r="E286" s="3"/>
      <c r="F286" s="3"/>
      <c r="G286" s="3"/>
      <c r="H286" s="3"/>
    </row>
    <row r="287" spans="2:8" ht="12.75">
      <c r="B287" s="22" t="s">
        <v>33</v>
      </c>
      <c r="C287" s="20">
        <v>2</v>
      </c>
      <c r="D287" s="21">
        <v>0</v>
      </c>
      <c r="E287" s="3"/>
      <c r="F287" s="3"/>
      <c r="G287" s="3"/>
      <c r="H287" s="3"/>
    </row>
    <row r="288" spans="2:8" ht="12.75">
      <c r="B288" s="22" t="s">
        <v>34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35</v>
      </c>
      <c r="C289" s="20">
        <v>0</v>
      </c>
      <c r="D289" s="21">
        <v>0</v>
      </c>
      <c r="E289" s="3"/>
      <c r="F289" s="3"/>
      <c r="G289" s="3"/>
      <c r="H289" s="3"/>
    </row>
    <row r="290" spans="2:8" ht="12.75">
      <c r="B290" s="22" t="s">
        <v>36</v>
      </c>
      <c r="C290" s="20">
        <v>0</v>
      </c>
      <c r="D290" s="21">
        <v>0</v>
      </c>
      <c r="E290" s="3"/>
      <c r="F290" s="3"/>
      <c r="G290" s="3"/>
      <c r="H290" s="3"/>
    </row>
    <row r="291" spans="2:8" ht="12.75">
      <c r="B291" s="22" t="s">
        <v>37</v>
      </c>
      <c r="C291" s="20">
        <v>0</v>
      </c>
      <c r="D291" s="21">
        <v>0</v>
      </c>
      <c r="E291" s="3"/>
      <c r="F291" s="3"/>
      <c r="G291" s="3"/>
      <c r="H291" s="3"/>
    </row>
    <row r="292" spans="2:8" ht="13.5" thickBot="1">
      <c r="B292" s="26" t="s">
        <v>38</v>
      </c>
      <c r="C292" s="20">
        <v>0</v>
      </c>
      <c r="D292" s="21">
        <v>0</v>
      </c>
      <c r="E292" s="3"/>
      <c r="F292" s="3"/>
      <c r="G292" s="3"/>
      <c r="H292" s="3"/>
    </row>
    <row r="293" spans="1:8" ht="13.5" thickBot="1">
      <c r="A293" s="18" t="s">
        <v>202</v>
      </c>
      <c r="B293" s="19" t="s">
        <v>23</v>
      </c>
      <c r="C293" s="20">
        <v>0</v>
      </c>
      <c r="D293" s="21">
        <v>0</v>
      </c>
      <c r="E293" s="3"/>
      <c r="F293" s="3"/>
      <c r="G293" s="3"/>
      <c r="H293" s="3"/>
    </row>
    <row r="294" spans="2:8" ht="12.75">
      <c r="B294" s="22" t="s">
        <v>24</v>
      </c>
      <c r="C294" s="20">
        <v>0</v>
      </c>
      <c r="D294" s="21">
        <v>0</v>
      </c>
      <c r="E294" s="3"/>
      <c r="F294" s="3"/>
      <c r="G294" s="3"/>
      <c r="H294" s="3"/>
    </row>
    <row r="295" spans="2:8" ht="12.75">
      <c r="B295" s="22" t="s">
        <v>25</v>
      </c>
      <c r="C295" s="20">
        <v>1</v>
      </c>
      <c r="D295" s="21">
        <v>0</v>
      </c>
      <c r="E295" s="3"/>
      <c r="F295" s="3"/>
      <c r="G295" s="3"/>
      <c r="H295" s="3"/>
    </row>
    <row r="296" spans="2:8" ht="12.75">
      <c r="B296" s="22" t="s">
        <v>27</v>
      </c>
      <c r="C296" s="20">
        <v>0</v>
      </c>
      <c r="D296" s="21">
        <v>0</v>
      </c>
      <c r="E296" s="3"/>
      <c r="F296" s="3"/>
      <c r="G296" s="3"/>
      <c r="H296" s="3"/>
    </row>
    <row r="297" spans="2:8" ht="12.75">
      <c r="B297" s="22" t="s">
        <v>29</v>
      </c>
      <c r="C297" s="20">
        <v>2</v>
      </c>
      <c r="D297" s="21">
        <v>0</v>
      </c>
      <c r="E297" s="3"/>
      <c r="F297" s="3"/>
      <c r="G297" s="3"/>
      <c r="H297" s="3"/>
    </row>
    <row r="298" spans="2:8" ht="12.75">
      <c r="B298" s="22" t="s">
        <v>33</v>
      </c>
      <c r="C298" s="20">
        <v>0</v>
      </c>
      <c r="D298" s="21">
        <v>0</v>
      </c>
      <c r="E298" s="3"/>
      <c r="F298" s="3"/>
      <c r="G298" s="3"/>
      <c r="H298" s="3"/>
    </row>
    <row r="299" spans="2:8" ht="12.75">
      <c r="B299" s="22" t="s">
        <v>34</v>
      </c>
      <c r="C299" s="20">
        <v>0</v>
      </c>
      <c r="D299" s="21">
        <v>0</v>
      </c>
      <c r="E299" s="3"/>
      <c r="F299" s="3"/>
      <c r="G299" s="3"/>
      <c r="H299" s="3"/>
    </row>
    <row r="300" spans="2:8" ht="12.75">
      <c r="B300" s="22" t="s">
        <v>35</v>
      </c>
      <c r="C300" s="20">
        <v>0</v>
      </c>
      <c r="D300" s="21">
        <v>0</v>
      </c>
      <c r="E300" s="3"/>
      <c r="F300" s="3"/>
      <c r="G300" s="3"/>
      <c r="H300" s="3"/>
    </row>
    <row r="301" spans="2:8" ht="12.75">
      <c r="B301" s="22" t="s">
        <v>36</v>
      </c>
      <c r="C301" s="20">
        <v>0</v>
      </c>
      <c r="D301" s="21">
        <v>0</v>
      </c>
      <c r="E301" s="3"/>
      <c r="F301" s="3"/>
      <c r="G301" s="3"/>
      <c r="H301" s="3"/>
    </row>
    <row r="302" spans="2:8" ht="12.75">
      <c r="B302" s="22" t="s">
        <v>37</v>
      </c>
      <c r="C302" s="20">
        <v>0</v>
      </c>
      <c r="D302" s="21">
        <v>0</v>
      </c>
      <c r="E302" s="3"/>
      <c r="F302" s="3"/>
      <c r="G302" s="3"/>
      <c r="H302" s="3"/>
    </row>
    <row r="303" spans="2:8" ht="13.5" thickBot="1">
      <c r="B303" s="26" t="s">
        <v>38</v>
      </c>
      <c r="C303" s="20">
        <v>0</v>
      </c>
      <c r="D303" s="21">
        <v>0</v>
      </c>
      <c r="E303" s="3"/>
      <c r="F303" s="3"/>
      <c r="G303" s="3"/>
      <c r="H303" s="3"/>
    </row>
    <row r="304" spans="1:8" ht="13.5" thickBot="1">
      <c r="A304" s="29" t="s">
        <v>203</v>
      </c>
      <c r="B304" s="30" t="s">
        <v>23</v>
      </c>
      <c r="C304" s="20">
        <v>0</v>
      </c>
      <c r="D304" s="21">
        <v>0</v>
      </c>
      <c r="E304" s="3"/>
      <c r="F304" s="3"/>
      <c r="G304" s="3"/>
      <c r="H304" s="3"/>
    </row>
    <row r="305" spans="2:8" ht="12.75">
      <c r="B305" s="22" t="s">
        <v>24</v>
      </c>
      <c r="C305" s="20">
        <v>0</v>
      </c>
      <c r="D305" s="21">
        <v>0</v>
      </c>
      <c r="E305" s="3"/>
      <c r="F305" s="3"/>
      <c r="G305" s="3"/>
      <c r="H305" s="3"/>
    </row>
    <row r="306" spans="2:8" ht="12.75">
      <c r="B306" s="22" t="s">
        <v>25</v>
      </c>
      <c r="C306" s="20">
        <v>0</v>
      </c>
      <c r="D306" s="21">
        <v>0</v>
      </c>
      <c r="E306" s="3"/>
      <c r="F306" s="3"/>
      <c r="G306" s="3"/>
      <c r="H306" s="3"/>
    </row>
    <row r="307" spans="2:8" ht="12.75">
      <c r="B307" s="22" t="s">
        <v>27</v>
      </c>
      <c r="C307" s="20">
        <v>0</v>
      </c>
      <c r="D307" s="21">
        <v>0</v>
      </c>
      <c r="E307" s="3"/>
      <c r="F307" s="3"/>
      <c r="G307" s="3"/>
      <c r="H307" s="3"/>
    </row>
    <row r="308" spans="2:8" ht="12.75">
      <c r="B308" s="22" t="s">
        <v>29</v>
      </c>
      <c r="C308" s="20">
        <v>0</v>
      </c>
      <c r="D308" s="21">
        <v>0</v>
      </c>
      <c r="E308" s="3"/>
      <c r="F308" s="3"/>
      <c r="G308" s="3"/>
      <c r="H308" s="3"/>
    </row>
    <row r="309" spans="2:8" ht="12.75">
      <c r="B309" s="22" t="s">
        <v>33</v>
      </c>
      <c r="C309" s="20">
        <v>0</v>
      </c>
      <c r="D309" s="21">
        <v>0</v>
      </c>
      <c r="E309" s="3"/>
      <c r="F309" s="3"/>
      <c r="G309" s="3"/>
      <c r="H309" s="3"/>
    </row>
    <row r="310" spans="2:8" ht="12.75">
      <c r="B310" s="22" t="s">
        <v>34</v>
      </c>
      <c r="C310" s="20">
        <v>0</v>
      </c>
      <c r="D310" s="21">
        <v>0</v>
      </c>
      <c r="E310" s="3"/>
      <c r="F310" s="3"/>
      <c r="G310" s="3"/>
      <c r="H310" s="3"/>
    </row>
    <row r="311" spans="2:8" ht="12.75">
      <c r="B311" s="22" t="s">
        <v>35</v>
      </c>
      <c r="C311" s="20">
        <v>0</v>
      </c>
      <c r="D311" s="21">
        <v>0</v>
      </c>
      <c r="E311" s="3"/>
      <c r="F311" s="3"/>
      <c r="G311" s="3"/>
      <c r="H311" s="3"/>
    </row>
    <row r="312" spans="2:8" ht="12.75">
      <c r="B312" s="22" t="s">
        <v>36</v>
      </c>
      <c r="C312" s="20">
        <v>0</v>
      </c>
      <c r="D312" s="21">
        <v>0</v>
      </c>
      <c r="E312" s="3"/>
      <c r="F312" s="3"/>
      <c r="G312" s="3"/>
      <c r="H312" s="3"/>
    </row>
    <row r="313" spans="2:8" ht="12.75">
      <c r="B313" s="22" t="s">
        <v>37</v>
      </c>
      <c r="C313" s="20">
        <v>0</v>
      </c>
      <c r="D313" s="21">
        <v>0</v>
      </c>
      <c r="E313" s="3"/>
      <c r="F313" s="3"/>
      <c r="G313" s="3"/>
      <c r="H313" s="3"/>
    </row>
    <row r="314" spans="2:8" ht="13.5" thickBot="1">
      <c r="B314" s="26" t="s">
        <v>38</v>
      </c>
      <c r="C314" s="20">
        <v>0</v>
      </c>
      <c r="D314" s="21">
        <v>0</v>
      </c>
      <c r="E314" s="3"/>
      <c r="F314" s="3"/>
      <c r="G314" s="3"/>
      <c r="H314" s="3"/>
    </row>
    <row r="315" spans="1:8" ht="13.5" thickBot="1">
      <c r="A315" s="29" t="s">
        <v>204</v>
      </c>
      <c r="B315" s="30" t="s">
        <v>23</v>
      </c>
      <c r="C315" s="20">
        <v>0</v>
      </c>
      <c r="D315" s="21">
        <v>0</v>
      </c>
      <c r="E315" s="3"/>
      <c r="F315" s="3"/>
      <c r="G315" s="3"/>
      <c r="H315" s="3"/>
    </row>
    <row r="316" spans="2:8" ht="12.75">
      <c r="B316" s="22" t="s">
        <v>24</v>
      </c>
      <c r="C316" s="20">
        <v>0</v>
      </c>
      <c r="D316" s="21">
        <v>0</v>
      </c>
      <c r="E316" s="3"/>
      <c r="F316" s="3"/>
      <c r="G316" s="3"/>
      <c r="H316" s="3"/>
    </row>
    <row r="317" spans="2:8" ht="12.75">
      <c r="B317" s="22" t="s">
        <v>25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27</v>
      </c>
      <c r="C318" s="20">
        <v>0</v>
      </c>
      <c r="D318" s="21">
        <v>0</v>
      </c>
      <c r="E318" s="3"/>
      <c r="F318" s="3"/>
      <c r="G318" s="3"/>
      <c r="H318" s="3"/>
    </row>
    <row r="319" spans="2:8" ht="12.75">
      <c r="B319" s="22" t="s">
        <v>29</v>
      </c>
      <c r="C319" s="20">
        <v>0</v>
      </c>
      <c r="D319" s="21">
        <v>0</v>
      </c>
      <c r="E319" s="3"/>
      <c r="F319" s="3"/>
      <c r="G319" s="3"/>
      <c r="H319" s="3"/>
    </row>
    <row r="320" spans="2:8" ht="12.75">
      <c r="B320" s="22" t="s">
        <v>33</v>
      </c>
      <c r="C320" s="20">
        <v>0</v>
      </c>
      <c r="D320" s="21">
        <v>0</v>
      </c>
      <c r="E320" s="3"/>
      <c r="F320" s="3"/>
      <c r="G320" s="3"/>
      <c r="H320" s="3"/>
    </row>
    <row r="321" spans="2:8" ht="12.75">
      <c r="B321" s="22" t="s">
        <v>34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35</v>
      </c>
      <c r="C322" s="20">
        <v>0</v>
      </c>
      <c r="D322" s="21">
        <v>0</v>
      </c>
      <c r="E322" s="3"/>
      <c r="F322" s="3"/>
      <c r="G322" s="3"/>
      <c r="H322" s="3"/>
    </row>
    <row r="323" spans="2:8" ht="12.75">
      <c r="B323" s="22" t="s">
        <v>36</v>
      </c>
      <c r="C323" s="20">
        <v>0</v>
      </c>
      <c r="D323" s="21">
        <v>0</v>
      </c>
      <c r="E323" s="3"/>
      <c r="F323" s="3"/>
      <c r="G323" s="3"/>
      <c r="H323" s="3"/>
    </row>
    <row r="324" spans="2:8" ht="12.75">
      <c r="B324" s="22" t="s">
        <v>37</v>
      </c>
      <c r="C324" s="20">
        <v>0</v>
      </c>
      <c r="D324" s="21">
        <v>0</v>
      </c>
      <c r="E324" s="3"/>
      <c r="F324" s="3"/>
      <c r="G324" s="3"/>
      <c r="H324" s="3"/>
    </row>
    <row r="325" spans="2:8" ht="13.5" thickBot="1">
      <c r="B325" s="26" t="s">
        <v>38</v>
      </c>
      <c r="C325" s="20">
        <v>0</v>
      </c>
      <c r="D325" s="21">
        <v>0</v>
      </c>
      <c r="E325" s="3"/>
      <c r="F325" s="3"/>
      <c r="G325" s="3"/>
      <c r="H325" s="3"/>
    </row>
    <row r="326" spans="1:8" ht="13.5" thickBot="1">
      <c r="A326" s="29" t="s">
        <v>205</v>
      </c>
      <c r="B326" s="19" t="s">
        <v>23</v>
      </c>
      <c r="C326" s="20">
        <v>0</v>
      </c>
      <c r="D326" s="21">
        <v>0</v>
      </c>
      <c r="E326" s="3"/>
      <c r="F326" s="3"/>
      <c r="G326" s="3"/>
      <c r="H326" s="3"/>
    </row>
    <row r="327" spans="2:8" ht="12.75">
      <c r="B327" s="22" t="s">
        <v>24</v>
      </c>
      <c r="C327" s="20">
        <v>0</v>
      </c>
      <c r="D327" s="21">
        <v>0</v>
      </c>
      <c r="E327" s="3"/>
      <c r="F327" s="3"/>
      <c r="G327" s="3"/>
      <c r="H327" s="3"/>
    </row>
    <row r="328" spans="2:8" ht="12.75">
      <c r="B328" s="22" t="s">
        <v>25</v>
      </c>
      <c r="C328" s="20">
        <v>0</v>
      </c>
      <c r="D328" s="21">
        <v>0</v>
      </c>
      <c r="E328" s="3"/>
      <c r="F328" s="3"/>
      <c r="G328" s="3"/>
      <c r="H328" s="3"/>
    </row>
    <row r="329" spans="2:8" ht="12.75">
      <c r="B329" s="22" t="s">
        <v>27</v>
      </c>
      <c r="C329" s="20">
        <v>0</v>
      </c>
      <c r="D329" s="21">
        <v>0</v>
      </c>
      <c r="E329" s="3"/>
      <c r="F329" s="3"/>
      <c r="G329" s="3"/>
      <c r="H329" s="3"/>
    </row>
    <row r="330" spans="2:8" ht="12.75">
      <c r="B330" s="22" t="s">
        <v>29</v>
      </c>
      <c r="C330" s="20">
        <v>0</v>
      </c>
      <c r="D330" s="21">
        <v>0</v>
      </c>
      <c r="E330" s="3"/>
      <c r="F330" s="3"/>
      <c r="G330" s="3"/>
      <c r="H330" s="3"/>
    </row>
    <row r="331" spans="2:8" ht="12.75">
      <c r="B331" s="22" t="s">
        <v>33</v>
      </c>
      <c r="C331" s="20">
        <v>0</v>
      </c>
      <c r="D331" s="21">
        <v>0</v>
      </c>
      <c r="E331" s="3"/>
      <c r="F331" s="3"/>
      <c r="G331" s="3"/>
      <c r="H331" s="3"/>
    </row>
    <row r="332" spans="2:8" ht="12.75">
      <c r="B332" s="22" t="s">
        <v>34</v>
      </c>
      <c r="C332" s="20">
        <v>0</v>
      </c>
      <c r="D332" s="21">
        <v>0</v>
      </c>
      <c r="E332" s="3"/>
      <c r="F332" s="3"/>
      <c r="G332" s="3"/>
      <c r="H332" s="3"/>
    </row>
    <row r="333" spans="2:8" ht="12.75">
      <c r="B333" s="22" t="s">
        <v>35</v>
      </c>
      <c r="C333" s="20">
        <v>0</v>
      </c>
      <c r="D333" s="21">
        <v>0</v>
      </c>
      <c r="E333" s="3"/>
      <c r="F333" s="3"/>
      <c r="G333" s="3"/>
      <c r="H333" s="3"/>
    </row>
    <row r="334" spans="2:8" ht="12.75">
      <c r="B334" s="22" t="s">
        <v>36</v>
      </c>
      <c r="C334" s="20">
        <v>0</v>
      </c>
      <c r="D334" s="21">
        <v>0</v>
      </c>
      <c r="E334" s="3"/>
      <c r="F334" s="3"/>
      <c r="G334" s="3"/>
      <c r="H334" s="3"/>
    </row>
    <row r="335" spans="2:8" ht="12.75">
      <c r="B335" s="22" t="s">
        <v>37</v>
      </c>
      <c r="C335" s="20">
        <v>0</v>
      </c>
      <c r="D335" s="21">
        <v>0</v>
      </c>
      <c r="E335" s="3"/>
      <c r="F335" s="3"/>
      <c r="G335" s="3"/>
      <c r="H335" s="3"/>
    </row>
    <row r="336" spans="2:8" ht="13.5" thickBot="1">
      <c r="B336" s="26" t="s">
        <v>38</v>
      </c>
      <c r="C336" s="20">
        <v>0</v>
      </c>
      <c r="D336" s="21">
        <v>0</v>
      </c>
      <c r="E336" s="3"/>
      <c r="F336" s="3"/>
      <c r="G336" s="3"/>
      <c r="H336" s="3"/>
    </row>
    <row r="337" spans="1:8" ht="13.5" thickBot="1">
      <c r="A337" s="29" t="s">
        <v>206</v>
      </c>
      <c r="B337" s="30" t="s">
        <v>23</v>
      </c>
      <c r="C337" s="20">
        <v>0</v>
      </c>
      <c r="D337" s="21">
        <v>0</v>
      </c>
      <c r="E337" s="3"/>
      <c r="F337" s="3"/>
      <c r="G337" s="3"/>
      <c r="H337" s="3"/>
    </row>
    <row r="338" spans="2:8" ht="12.75">
      <c r="B338" s="22" t="s">
        <v>24</v>
      </c>
      <c r="C338" s="20">
        <v>0</v>
      </c>
      <c r="D338" s="21">
        <v>0</v>
      </c>
      <c r="E338" s="3"/>
      <c r="F338" s="3"/>
      <c r="G338" s="3"/>
      <c r="H338" s="3"/>
    </row>
    <row r="339" spans="2:8" ht="12.75">
      <c r="B339" s="22" t="s">
        <v>25</v>
      </c>
      <c r="C339" s="20">
        <v>0</v>
      </c>
      <c r="D339" s="21">
        <v>0</v>
      </c>
      <c r="E339" s="3"/>
      <c r="F339" s="3"/>
      <c r="G339" s="3"/>
      <c r="H339" s="3"/>
    </row>
    <row r="340" spans="2:8" ht="12.75">
      <c r="B340" s="22" t="s">
        <v>27</v>
      </c>
      <c r="C340" s="20">
        <v>0</v>
      </c>
      <c r="D340" s="21">
        <v>0</v>
      </c>
      <c r="E340" s="3"/>
      <c r="F340" s="3"/>
      <c r="G340" s="3"/>
      <c r="H340" s="3"/>
    </row>
    <row r="341" spans="2:8" ht="12.75">
      <c r="B341" s="22" t="s">
        <v>29</v>
      </c>
      <c r="C341" s="20">
        <v>0</v>
      </c>
      <c r="D341" s="21">
        <v>0</v>
      </c>
      <c r="E341" s="3"/>
      <c r="F341" s="3"/>
      <c r="G341" s="3"/>
      <c r="H341" s="3"/>
    </row>
    <row r="342" spans="2:8" ht="12.75">
      <c r="B342" s="22" t="s">
        <v>33</v>
      </c>
      <c r="C342" s="20">
        <v>0</v>
      </c>
      <c r="D342" s="21">
        <v>0</v>
      </c>
      <c r="E342" s="3"/>
      <c r="F342" s="3"/>
      <c r="G342" s="3"/>
      <c r="H342" s="3"/>
    </row>
    <row r="343" spans="2:8" ht="12.75">
      <c r="B343" s="22" t="s">
        <v>34</v>
      </c>
      <c r="C343" s="20">
        <v>1</v>
      </c>
      <c r="D343" s="21">
        <v>0</v>
      </c>
      <c r="E343" s="3"/>
      <c r="F343" s="3"/>
      <c r="G343" s="3"/>
      <c r="H343" s="3"/>
    </row>
    <row r="344" spans="2:8" ht="12.75">
      <c r="B344" s="22" t="s">
        <v>35</v>
      </c>
      <c r="C344" s="20">
        <v>0</v>
      </c>
      <c r="D344" s="21">
        <v>0</v>
      </c>
      <c r="E344" s="3"/>
      <c r="F344" s="3"/>
      <c r="G344" s="3"/>
      <c r="H344" s="3"/>
    </row>
    <row r="345" spans="2:8" ht="12.75">
      <c r="B345" s="22" t="s">
        <v>36</v>
      </c>
      <c r="C345" s="20">
        <v>0</v>
      </c>
      <c r="D345" s="21">
        <v>0</v>
      </c>
      <c r="E345" s="3"/>
      <c r="F345" s="3"/>
      <c r="G345" s="3"/>
      <c r="H345" s="3"/>
    </row>
    <row r="346" spans="2:8" ht="12.75">
      <c r="B346" s="22" t="s">
        <v>37</v>
      </c>
      <c r="C346" s="20">
        <v>0</v>
      </c>
      <c r="D346" s="21">
        <v>0</v>
      </c>
      <c r="E346" s="3"/>
      <c r="F346" s="3"/>
      <c r="G346" s="3"/>
      <c r="H346" s="3"/>
    </row>
    <row r="347" spans="2:8" ht="13.5" thickBot="1">
      <c r="B347" s="26" t="s">
        <v>38</v>
      </c>
      <c r="C347" s="20">
        <v>0</v>
      </c>
      <c r="D347" s="21">
        <v>0</v>
      </c>
      <c r="E347" s="3"/>
      <c r="F347" s="3"/>
      <c r="G347" s="3"/>
      <c r="H347" s="3"/>
    </row>
    <row r="348" spans="1:8" ht="13.5" thickBot="1">
      <c r="A348" s="29" t="s">
        <v>131</v>
      </c>
      <c r="B348" s="30" t="s">
        <v>23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24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25</v>
      </c>
      <c r="C350" s="20">
        <v>0</v>
      </c>
      <c r="D350" s="21">
        <v>0</v>
      </c>
      <c r="E350" s="3"/>
      <c r="F350" s="3"/>
      <c r="G350" s="3"/>
      <c r="H350" s="3"/>
    </row>
    <row r="351" spans="2:8" ht="12.75">
      <c r="B351" s="22" t="s">
        <v>27</v>
      </c>
      <c r="C351" s="20">
        <v>0</v>
      </c>
      <c r="D351" s="21">
        <v>0</v>
      </c>
      <c r="E351" s="3"/>
      <c r="F351" s="3"/>
      <c r="G351" s="3"/>
      <c r="H351" s="3"/>
    </row>
    <row r="352" spans="2:8" ht="12.75">
      <c r="B352" s="22" t="s">
        <v>29</v>
      </c>
      <c r="C352" s="20">
        <v>0</v>
      </c>
      <c r="D352" s="21">
        <v>0</v>
      </c>
      <c r="E352" s="3"/>
      <c r="F352" s="3"/>
      <c r="G352" s="3"/>
      <c r="H352" s="3"/>
    </row>
    <row r="353" spans="2:8" ht="12.75">
      <c r="B353" s="22" t="s">
        <v>33</v>
      </c>
      <c r="C353" s="20">
        <v>0</v>
      </c>
      <c r="D353" s="21">
        <v>0</v>
      </c>
      <c r="E353" s="3"/>
      <c r="F353" s="3"/>
      <c r="G353" s="3"/>
      <c r="H353" s="3"/>
    </row>
    <row r="354" spans="2:8" ht="12.75">
      <c r="B354" s="22" t="s">
        <v>34</v>
      </c>
      <c r="C354" s="20">
        <v>0</v>
      </c>
      <c r="D354" s="21">
        <v>0</v>
      </c>
      <c r="E354" s="3"/>
      <c r="F354" s="3"/>
      <c r="G354" s="3"/>
      <c r="H354" s="3"/>
    </row>
    <row r="355" spans="2:8" ht="12.75">
      <c r="B355" s="22" t="s">
        <v>35</v>
      </c>
      <c r="C355" s="20">
        <v>0</v>
      </c>
      <c r="D355" s="21">
        <v>0</v>
      </c>
      <c r="E355" s="3"/>
      <c r="F355" s="3"/>
      <c r="G355" s="3"/>
      <c r="H355" s="3"/>
    </row>
    <row r="356" spans="2:8" ht="12.75">
      <c r="B356" s="22" t="s">
        <v>36</v>
      </c>
      <c r="C356" s="20">
        <v>0</v>
      </c>
      <c r="D356" s="21">
        <v>0</v>
      </c>
      <c r="E356" s="3"/>
      <c r="F356" s="3"/>
      <c r="G356" s="3"/>
      <c r="H356" s="3"/>
    </row>
    <row r="357" spans="2:8" ht="12.75">
      <c r="B357" s="22" t="s">
        <v>37</v>
      </c>
      <c r="C357" s="20">
        <v>0</v>
      </c>
      <c r="D357" s="21">
        <v>0</v>
      </c>
      <c r="E357" s="3"/>
      <c r="F357" s="3"/>
      <c r="G357" s="3"/>
      <c r="H357" s="3"/>
    </row>
    <row r="358" spans="2:8" ht="13.5" thickBot="1">
      <c r="B358" s="26" t="s">
        <v>38</v>
      </c>
      <c r="C358" s="20">
        <v>0</v>
      </c>
      <c r="D358" s="21">
        <v>0</v>
      </c>
      <c r="E358" s="3"/>
      <c r="F358" s="3"/>
      <c r="G358" s="3"/>
      <c r="H358" s="3"/>
    </row>
    <row r="359" spans="1:8" ht="13.5" thickBot="1">
      <c r="A359" s="29" t="s">
        <v>132</v>
      </c>
      <c r="B359" s="30" t="s">
        <v>23</v>
      </c>
      <c r="C359" s="20">
        <v>0</v>
      </c>
      <c r="D359" s="21">
        <v>0</v>
      </c>
      <c r="E359" s="3"/>
      <c r="F359" s="3"/>
      <c r="G359" s="3"/>
      <c r="H359" s="3"/>
    </row>
    <row r="360" spans="2:8" ht="12.75">
      <c r="B360" s="22" t="s">
        <v>24</v>
      </c>
      <c r="C360" s="20">
        <v>0</v>
      </c>
      <c r="D360" s="21">
        <v>0</v>
      </c>
      <c r="E360" s="3"/>
      <c r="F360" s="3"/>
      <c r="G360" s="3"/>
      <c r="H360" s="3"/>
    </row>
    <row r="361" spans="2:8" ht="12.75">
      <c r="B361" s="22" t="s">
        <v>25</v>
      </c>
      <c r="C361" s="20">
        <v>0</v>
      </c>
      <c r="D361" s="21">
        <v>0</v>
      </c>
      <c r="E361" s="3"/>
      <c r="F361" s="3"/>
      <c r="G361" s="3"/>
      <c r="H361" s="3"/>
    </row>
    <row r="362" spans="2:8" ht="12.75">
      <c r="B362" s="22" t="s">
        <v>27</v>
      </c>
      <c r="C362" s="20">
        <v>0</v>
      </c>
      <c r="D362" s="21">
        <v>0</v>
      </c>
      <c r="E362" s="3"/>
      <c r="F362" s="3"/>
      <c r="G362" s="3"/>
      <c r="H362" s="3"/>
    </row>
    <row r="363" spans="2:8" ht="12.75">
      <c r="B363" s="22" t="s">
        <v>29</v>
      </c>
      <c r="C363" s="20">
        <v>0</v>
      </c>
      <c r="D363" s="21">
        <v>0</v>
      </c>
      <c r="E363" s="3"/>
      <c r="F363" s="3"/>
      <c r="G363" s="3"/>
      <c r="H363" s="3"/>
    </row>
    <row r="364" spans="2:8" ht="12.75">
      <c r="B364" s="22" t="s">
        <v>33</v>
      </c>
      <c r="C364" s="20">
        <v>0</v>
      </c>
      <c r="D364" s="21">
        <v>0</v>
      </c>
      <c r="E364" s="3"/>
      <c r="F364" s="3"/>
      <c r="G364" s="3"/>
      <c r="H364" s="3"/>
    </row>
    <row r="365" spans="2:8" ht="12.75">
      <c r="B365" s="22" t="s">
        <v>34</v>
      </c>
      <c r="C365" s="20">
        <v>0</v>
      </c>
      <c r="D365" s="21">
        <v>0</v>
      </c>
      <c r="E365" s="3"/>
      <c r="F365" s="3"/>
      <c r="G365" s="3"/>
      <c r="H365" s="3"/>
    </row>
    <row r="366" spans="2:8" ht="12.75">
      <c r="B366" s="22" t="s">
        <v>35</v>
      </c>
      <c r="C366" s="20">
        <v>0</v>
      </c>
      <c r="D366" s="21">
        <v>0</v>
      </c>
      <c r="E366" s="3"/>
      <c r="F366" s="3"/>
      <c r="G366" s="3"/>
      <c r="H366" s="3"/>
    </row>
    <row r="367" spans="2:8" ht="12.75">
      <c r="B367" s="22" t="s">
        <v>36</v>
      </c>
      <c r="C367" s="20">
        <v>0</v>
      </c>
      <c r="D367" s="21">
        <v>0</v>
      </c>
      <c r="E367" s="3"/>
      <c r="F367" s="3"/>
      <c r="G367" s="3"/>
      <c r="H367" s="3"/>
    </row>
    <row r="368" spans="2:8" ht="12.75">
      <c r="B368" s="22" t="s">
        <v>37</v>
      </c>
      <c r="C368" s="20">
        <v>0</v>
      </c>
      <c r="D368" s="21">
        <v>0</v>
      </c>
      <c r="E368" s="3"/>
      <c r="F368" s="3"/>
      <c r="G368" s="3"/>
      <c r="H368" s="3"/>
    </row>
    <row r="369" spans="2:8" ht="13.5" thickBot="1">
      <c r="B369" s="26" t="s">
        <v>38</v>
      </c>
      <c r="C369" s="20">
        <v>0</v>
      </c>
      <c r="D369" s="21">
        <v>0</v>
      </c>
      <c r="E369" s="3"/>
      <c r="F369" s="3"/>
      <c r="G369" s="3"/>
      <c r="H369" s="3"/>
    </row>
    <row r="370" spans="1:8" ht="13.5" thickBot="1">
      <c r="A370" s="29" t="s">
        <v>133</v>
      </c>
      <c r="B370" s="30" t="s">
        <v>23</v>
      </c>
      <c r="C370" s="20">
        <v>0</v>
      </c>
      <c r="D370" s="21">
        <v>0</v>
      </c>
      <c r="E370" s="3"/>
      <c r="F370" s="3"/>
      <c r="G370" s="3"/>
      <c r="H370" s="3"/>
    </row>
    <row r="371" spans="2:8" ht="12.75">
      <c r="B371" s="22" t="s">
        <v>24</v>
      </c>
      <c r="C371" s="20">
        <v>0</v>
      </c>
      <c r="D371" s="21">
        <v>0</v>
      </c>
      <c r="E371" s="3"/>
      <c r="F371" s="3"/>
      <c r="G371" s="3"/>
      <c r="H371" s="3"/>
    </row>
    <row r="372" spans="2:8" ht="12.75">
      <c r="B372" s="22" t="s">
        <v>25</v>
      </c>
      <c r="C372" s="20">
        <v>0</v>
      </c>
      <c r="D372" s="21">
        <v>0</v>
      </c>
      <c r="E372" s="3"/>
      <c r="F372" s="3"/>
      <c r="G372" s="3"/>
      <c r="H372" s="3"/>
    </row>
    <row r="373" spans="2:8" ht="12.75">
      <c r="B373" s="22" t="s">
        <v>27</v>
      </c>
      <c r="C373" s="20">
        <v>0</v>
      </c>
      <c r="D373" s="21">
        <v>0</v>
      </c>
      <c r="E373" s="3"/>
      <c r="F373" s="3"/>
      <c r="G373" s="3"/>
      <c r="H373" s="3"/>
    </row>
    <row r="374" spans="2:8" ht="12.75">
      <c r="B374" s="22" t="s">
        <v>29</v>
      </c>
      <c r="C374" s="20">
        <v>0</v>
      </c>
      <c r="D374" s="21">
        <v>0</v>
      </c>
      <c r="E374" s="3"/>
      <c r="F374" s="3"/>
      <c r="G374" s="3"/>
      <c r="H374" s="3"/>
    </row>
    <row r="375" spans="2:8" ht="12.75">
      <c r="B375" s="22" t="s">
        <v>33</v>
      </c>
      <c r="C375" s="20">
        <v>0</v>
      </c>
      <c r="D375" s="21">
        <v>0</v>
      </c>
      <c r="E375" s="3"/>
      <c r="F375" s="3"/>
      <c r="G375" s="3"/>
      <c r="H375" s="3"/>
    </row>
    <row r="376" spans="2:8" ht="12.75">
      <c r="B376" s="22" t="s">
        <v>34</v>
      </c>
      <c r="C376" s="20">
        <v>0</v>
      </c>
      <c r="D376" s="21">
        <v>0</v>
      </c>
      <c r="E376" s="3"/>
      <c r="F376" s="3"/>
      <c r="G376" s="3"/>
      <c r="H376" s="3"/>
    </row>
    <row r="377" spans="2:8" ht="12.75">
      <c r="B377" s="22" t="s">
        <v>35</v>
      </c>
      <c r="C377" s="20">
        <v>0</v>
      </c>
      <c r="D377" s="21">
        <v>0</v>
      </c>
      <c r="E377" s="3"/>
      <c r="F377" s="3"/>
      <c r="G377" s="3"/>
      <c r="H377" s="3"/>
    </row>
    <row r="378" spans="2:8" ht="12.75">
      <c r="B378" s="22" t="s">
        <v>36</v>
      </c>
      <c r="C378" s="20">
        <v>0</v>
      </c>
      <c r="D378" s="21">
        <v>0</v>
      </c>
      <c r="E378" s="3"/>
      <c r="F378" s="3"/>
      <c r="G378" s="3"/>
      <c r="H378" s="3"/>
    </row>
    <row r="379" spans="2:8" ht="12.75">
      <c r="B379" s="22" t="s">
        <v>37</v>
      </c>
      <c r="C379" s="20">
        <v>0</v>
      </c>
      <c r="D379" s="21">
        <v>0</v>
      </c>
      <c r="E379" s="3"/>
      <c r="F379" s="3"/>
      <c r="G379" s="3"/>
      <c r="H379" s="3"/>
    </row>
    <row r="380" spans="2:8" ht="13.5" thickBot="1">
      <c r="B380" s="26" t="s">
        <v>38</v>
      </c>
      <c r="C380" s="20">
        <v>0</v>
      </c>
      <c r="D380" s="21">
        <v>0</v>
      </c>
      <c r="E380" s="3"/>
      <c r="F380" s="3"/>
      <c r="G380" s="3"/>
      <c r="H380" s="3"/>
    </row>
    <row r="381" spans="1:8" ht="13.5" thickBot="1">
      <c r="A381" s="29" t="s">
        <v>134</v>
      </c>
      <c r="B381" s="30" t="s">
        <v>23</v>
      </c>
      <c r="C381" s="20">
        <v>0</v>
      </c>
      <c r="D381" s="21">
        <v>0</v>
      </c>
      <c r="E381" s="3"/>
      <c r="F381" s="3"/>
      <c r="G381" s="3"/>
      <c r="H381" s="3"/>
    </row>
    <row r="382" spans="2:8" ht="12.75">
      <c r="B382" s="22" t="s">
        <v>24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25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27</v>
      </c>
      <c r="C384" s="20">
        <v>0</v>
      </c>
      <c r="D384" s="21">
        <v>0</v>
      </c>
      <c r="E384" s="3"/>
      <c r="F384" s="3"/>
      <c r="G384" s="3"/>
      <c r="H384" s="3"/>
    </row>
    <row r="385" spans="2:8" ht="12.75">
      <c r="B385" s="22" t="s">
        <v>29</v>
      </c>
      <c r="C385" s="20">
        <v>0</v>
      </c>
      <c r="D385" s="21">
        <v>0</v>
      </c>
      <c r="E385" s="3"/>
      <c r="F385" s="3"/>
      <c r="G385" s="3"/>
      <c r="H385" s="3"/>
    </row>
    <row r="386" spans="2:8" ht="12.75">
      <c r="B386" s="22" t="s">
        <v>33</v>
      </c>
      <c r="C386" s="20">
        <v>0</v>
      </c>
      <c r="D386" s="21">
        <v>0</v>
      </c>
      <c r="E386" s="3"/>
      <c r="F386" s="3"/>
      <c r="G386" s="3"/>
      <c r="H386" s="3"/>
    </row>
    <row r="387" spans="2:8" ht="12.75">
      <c r="B387" s="22" t="s">
        <v>34</v>
      </c>
      <c r="C387" s="20">
        <v>0</v>
      </c>
      <c r="D387" s="21">
        <v>0</v>
      </c>
      <c r="E387" s="3"/>
      <c r="F387" s="3"/>
      <c r="G387" s="3"/>
      <c r="H387" s="3"/>
    </row>
    <row r="388" spans="2:8" ht="12.75">
      <c r="B388" s="22" t="s">
        <v>35</v>
      </c>
      <c r="C388" s="20">
        <v>0</v>
      </c>
      <c r="D388" s="21">
        <v>0</v>
      </c>
      <c r="E388" s="3"/>
      <c r="F388" s="3"/>
      <c r="G388" s="3"/>
      <c r="H388" s="3"/>
    </row>
    <row r="389" spans="2:8" ht="12.75">
      <c r="B389" s="22" t="s">
        <v>36</v>
      </c>
      <c r="C389" s="20">
        <v>0</v>
      </c>
      <c r="D389" s="21">
        <v>0</v>
      </c>
      <c r="E389" s="3"/>
      <c r="F389" s="3"/>
      <c r="G389" s="3"/>
      <c r="H389" s="3"/>
    </row>
    <row r="390" spans="2:8" ht="12.75">
      <c r="B390" s="22" t="s">
        <v>37</v>
      </c>
      <c r="C390" s="20">
        <v>0</v>
      </c>
      <c r="D390" s="21">
        <v>0</v>
      </c>
      <c r="E390" s="3"/>
      <c r="F390" s="3"/>
      <c r="G390" s="3"/>
      <c r="H390" s="3"/>
    </row>
    <row r="391" spans="2:8" ht="13.5" thickBot="1">
      <c r="B391" s="26" t="s">
        <v>38</v>
      </c>
      <c r="C391" s="20">
        <v>0</v>
      </c>
      <c r="D391" s="21">
        <v>0</v>
      </c>
      <c r="E391" s="3"/>
      <c r="F391" s="3"/>
      <c r="G391" s="3"/>
      <c r="H391" s="3"/>
    </row>
    <row r="392" spans="1:8" ht="13.5" thickBot="1">
      <c r="A392" s="18" t="s">
        <v>135</v>
      </c>
      <c r="B392" s="19" t="s">
        <v>23</v>
      </c>
      <c r="C392" s="20">
        <v>0</v>
      </c>
      <c r="D392" s="21">
        <v>0</v>
      </c>
      <c r="E392" s="3"/>
      <c r="F392" s="3"/>
      <c r="G392" s="3"/>
      <c r="H392" s="3"/>
    </row>
    <row r="393" spans="2:8" ht="12.75">
      <c r="B393" s="22" t="s">
        <v>24</v>
      </c>
      <c r="C393" s="20">
        <v>0</v>
      </c>
      <c r="D393" s="21">
        <v>0</v>
      </c>
      <c r="E393" s="3"/>
      <c r="F393" s="3"/>
      <c r="G393" s="3"/>
      <c r="H393" s="3"/>
    </row>
    <row r="394" spans="2:8" ht="12.75">
      <c r="B394" s="22" t="s">
        <v>25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27</v>
      </c>
      <c r="C395" s="20">
        <v>0</v>
      </c>
      <c r="D395" s="21">
        <v>0</v>
      </c>
      <c r="E395" s="3"/>
      <c r="F395" s="3"/>
      <c r="G395" s="3"/>
      <c r="H395" s="3"/>
    </row>
    <row r="396" spans="2:8" ht="12.75">
      <c r="B396" s="22" t="s">
        <v>29</v>
      </c>
      <c r="C396" s="20">
        <v>0</v>
      </c>
      <c r="D396" s="21">
        <v>0</v>
      </c>
      <c r="E396" s="3"/>
      <c r="F396" s="3"/>
      <c r="G396" s="3"/>
      <c r="H396" s="3"/>
    </row>
    <row r="397" spans="2:8" ht="12.75">
      <c r="B397" s="22" t="s">
        <v>33</v>
      </c>
      <c r="C397" s="20">
        <v>0</v>
      </c>
      <c r="D397" s="21">
        <v>0</v>
      </c>
      <c r="E397" s="3"/>
      <c r="F397" s="3"/>
      <c r="G397" s="3"/>
      <c r="H397" s="3"/>
    </row>
    <row r="398" spans="2:8" ht="12.75">
      <c r="B398" s="22" t="s">
        <v>34</v>
      </c>
      <c r="C398" s="20">
        <v>0</v>
      </c>
      <c r="D398" s="21">
        <v>0</v>
      </c>
      <c r="E398" s="3"/>
      <c r="F398" s="3"/>
      <c r="G398" s="3"/>
      <c r="H398" s="3"/>
    </row>
    <row r="399" spans="2:8" ht="12.75">
      <c r="B399" s="22" t="s">
        <v>35</v>
      </c>
      <c r="C399" s="20">
        <v>0</v>
      </c>
      <c r="D399" s="21">
        <v>0</v>
      </c>
      <c r="E399" s="3"/>
      <c r="F399" s="3"/>
      <c r="G399" s="3"/>
      <c r="H399" s="3"/>
    </row>
    <row r="400" spans="2:8" ht="12.75">
      <c r="B400" s="22" t="s">
        <v>36</v>
      </c>
      <c r="C400" s="20">
        <v>0</v>
      </c>
      <c r="D400" s="21">
        <v>0</v>
      </c>
      <c r="E400" s="3"/>
      <c r="F400" s="3"/>
      <c r="G400" s="3"/>
      <c r="H400" s="3"/>
    </row>
    <row r="401" spans="2:8" ht="12.75">
      <c r="B401" s="22" t="s">
        <v>37</v>
      </c>
      <c r="C401" s="20">
        <v>0</v>
      </c>
      <c r="D401" s="21">
        <v>0</v>
      </c>
      <c r="E401" s="3"/>
      <c r="F401" s="3"/>
      <c r="G401" s="3"/>
      <c r="H401" s="3"/>
    </row>
    <row r="402" spans="2:7" ht="13.5" thickBot="1">
      <c r="B402" s="26" t="s">
        <v>38</v>
      </c>
      <c r="C402" s="20">
        <v>0</v>
      </c>
      <c r="D402" s="21">
        <v>0</v>
      </c>
      <c r="E402" s="3"/>
      <c r="F402" s="3"/>
      <c r="G402" s="3"/>
    </row>
    <row r="403" spans="1:6" ht="13.5" thickBot="1">
      <c r="A403" s="18" t="s">
        <v>136</v>
      </c>
      <c r="B403" s="19" t="s">
        <v>23</v>
      </c>
      <c r="C403" s="20">
        <v>0</v>
      </c>
      <c r="D403" s="21">
        <v>0</v>
      </c>
      <c r="E403" s="3"/>
      <c r="F403" s="3"/>
    </row>
    <row r="404" spans="2:6" ht="12.75">
      <c r="B404" s="22" t="s">
        <v>24</v>
      </c>
      <c r="C404" s="20">
        <v>0</v>
      </c>
      <c r="D404" s="21">
        <v>0</v>
      </c>
      <c r="E404" s="3"/>
      <c r="F404" s="3"/>
    </row>
    <row r="405" spans="2:6" ht="12.75">
      <c r="B405" s="22" t="s">
        <v>25</v>
      </c>
      <c r="C405" s="20">
        <v>0</v>
      </c>
      <c r="D405" s="21">
        <v>0</v>
      </c>
      <c r="E405" s="3"/>
      <c r="F405" s="3"/>
    </row>
    <row r="406" spans="2:6" ht="12.75">
      <c r="B406" s="22" t="s">
        <v>27</v>
      </c>
      <c r="C406" s="20">
        <v>0</v>
      </c>
      <c r="D406" s="21">
        <v>0</v>
      </c>
      <c r="E406" s="3"/>
      <c r="F406" s="3"/>
    </row>
    <row r="407" spans="2:6" ht="12.75">
      <c r="B407" s="22" t="s">
        <v>29</v>
      </c>
      <c r="C407" s="20">
        <v>0</v>
      </c>
      <c r="D407" s="21">
        <v>0</v>
      </c>
      <c r="E407" s="3"/>
      <c r="F407" s="3"/>
    </row>
    <row r="408" spans="2:6" ht="12.75">
      <c r="B408" s="22" t="s">
        <v>33</v>
      </c>
      <c r="C408" s="20">
        <v>0</v>
      </c>
      <c r="D408" s="21">
        <v>0</v>
      </c>
      <c r="E408" s="3"/>
      <c r="F408" s="3"/>
    </row>
    <row r="409" spans="2:6" ht="12.75">
      <c r="B409" s="22" t="s">
        <v>34</v>
      </c>
      <c r="C409" s="20">
        <v>0</v>
      </c>
      <c r="D409" s="21">
        <v>0</v>
      </c>
      <c r="E409" s="3"/>
      <c r="F409" s="3"/>
    </row>
    <row r="410" spans="2:6" ht="12.75">
      <c r="B410" s="22" t="s">
        <v>35</v>
      </c>
      <c r="C410" s="20">
        <v>0</v>
      </c>
      <c r="D410" s="21">
        <v>0</v>
      </c>
      <c r="E410" s="3"/>
      <c r="F410" s="3"/>
    </row>
    <row r="411" spans="2:6" ht="12.75">
      <c r="B411" s="22" t="s">
        <v>36</v>
      </c>
      <c r="C411" s="20">
        <v>0</v>
      </c>
      <c r="D411" s="21">
        <v>0</v>
      </c>
      <c r="E411" s="3"/>
      <c r="F411" s="3"/>
    </row>
    <row r="412" spans="2:6" ht="12.75">
      <c r="B412" s="22" t="s">
        <v>37</v>
      </c>
      <c r="C412" s="20">
        <v>0</v>
      </c>
      <c r="D412" s="21">
        <v>0</v>
      </c>
      <c r="E412" s="3"/>
      <c r="F412" s="3"/>
    </row>
    <row r="413" spans="2:6" ht="13.5" thickBot="1">
      <c r="B413" s="26" t="s">
        <v>38</v>
      </c>
      <c r="C413" s="20">
        <v>0</v>
      </c>
      <c r="D413" s="21">
        <v>0</v>
      </c>
      <c r="E413" s="3"/>
      <c r="F413" s="3"/>
    </row>
    <row r="414" spans="1:6" ht="13.5" thickBot="1">
      <c r="A414" s="29" t="s">
        <v>137</v>
      </c>
      <c r="B414" s="30" t="s">
        <v>23</v>
      </c>
      <c r="C414" s="20">
        <v>0</v>
      </c>
      <c r="D414" s="21">
        <v>0</v>
      </c>
      <c r="E414" s="3"/>
      <c r="F414" s="3"/>
    </row>
    <row r="415" spans="2:6" ht="12.75">
      <c r="B415" s="22" t="s">
        <v>24</v>
      </c>
      <c r="C415" s="20">
        <v>0</v>
      </c>
      <c r="D415" s="21">
        <v>0</v>
      </c>
      <c r="E415" s="3"/>
      <c r="F415" s="3"/>
    </row>
    <row r="416" spans="2:6" ht="12.75">
      <c r="B416" s="22" t="s">
        <v>25</v>
      </c>
      <c r="C416" s="20">
        <v>0</v>
      </c>
      <c r="D416" s="21">
        <v>0</v>
      </c>
      <c r="E416" s="3"/>
      <c r="F416" s="3"/>
    </row>
    <row r="417" spans="2:6" ht="12.75">
      <c r="B417" s="22" t="s">
        <v>27</v>
      </c>
      <c r="C417" s="20">
        <v>0</v>
      </c>
      <c r="D417" s="21">
        <v>0</v>
      </c>
      <c r="E417" s="3"/>
      <c r="F417" s="3"/>
    </row>
    <row r="418" spans="2:6" ht="12.75">
      <c r="B418" s="22" t="s">
        <v>29</v>
      </c>
      <c r="C418" s="20">
        <v>0</v>
      </c>
      <c r="D418" s="21">
        <v>0</v>
      </c>
      <c r="E418" s="3"/>
      <c r="F418" s="3"/>
    </row>
    <row r="419" spans="2:6" ht="12.75">
      <c r="B419" s="22" t="s">
        <v>33</v>
      </c>
      <c r="C419" s="20">
        <v>0</v>
      </c>
      <c r="D419" s="21">
        <v>0</v>
      </c>
      <c r="E419" s="3"/>
      <c r="F419" s="3"/>
    </row>
    <row r="420" spans="2:6" ht="12.75">
      <c r="B420" s="22" t="s">
        <v>34</v>
      </c>
      <c r="C420" s="20">
        <v>0</v>
      </c>
      <c r="D420" s="21">
        <v>0</v>
      </c>
      <c r="E420" s="3"/>
      <c r="F420" s="3"/>
    </row>
    <row r="421" spans="2:6" ht="12.75">
      <c r="B421" s="22" t="s">
        <v>35</v>
      </c>
      <c r="C421" s="20">
        <v>0</v>
      </c>
      <c r="D421" s="21">
        <v>0</v>
      </c>
      <c r="E421" s="3"/>
      <c r="F421" s="3"/>
    </row>
    <row r="422" spans="2:6" ht="12.75">
      <c r="B422" s="22" t="s">
        <v>36</v>
      </c>
      <c r="C422" s="20">
        <v>0</v>
      </c>
      <c r="D422" s="21">
        <v>0</v>
      </c>
      <c r="E422" s="3"/>
      <c r="F422" s="3"/>
    </row>
    <row r="423" spans="2:6" ht="12.75">
      <c r="B423" s="22" t="s">
        <v>37</v>
      </c>
      <c r="C423" s="20">
        <v>0</v>
      </c>
      <c r="D423" s="21">
        <v>0</v>
      </c>
      <c r="E423" s="3"/>
      <c r="F423" s="3"/>
    </row>
    <row r="424" spans="2:6" ht="13.5" thickBot="1">
      <c r="B424" s="26" t="s">
        <v>38</v>
      </c>
      <c r="C424" s="20">
        <v>0</v>
      </c>
      <c r="D424" s="21">
        <v>0</v>
      </c>
      <c r="E424" s="3"/>
      <c r="F424" s="3"/>
    </row>
    <row r="425" spans="1:6" ht="13.5" thickBot="1">
      <c r="A425" s="29" t="s">
        <v>138</v>
      </c>
      <c r="B425" s="30" t="s">
        <v>23</v>
      </c>
      <c r="C425" s="20">
        <v>0</v>
      </c>
      <c r="D425" s="21">
        <v>0</v>
      </c>
      <c r="E425" s="3"/>
      <c r="F425" s="3"/>
    </row>
    <row r="426" spans="2:6" ht="12.75">
      <c r="B426" s="22" t="s">
        <v>24</v>
      </c>
      <c r="C426" s="20">
        <v>0</v>
      </c>
      <c r="D426" s="21">
        <v>0</v>
      </c>
      <c r="E426" s="3"/>
      <c r="F426" s="3"/>
    </row>
    <row r="427" spans="2:6" ht="12.75">
      <c r="B427" s="22" t="s">
        <v>25</v>
      </c>
      <c r="C427" s="20">
        <v>0</v>
      </c>
      <c r="D427" s="21">
        <v>0</v>
      </c>
      <c r="E427" s="3"/>
      <c r="F427" s="3"/>
    </row>
    <row r="428" spans="2:6" ht="12.75">
      <c r="B428" s="22" t="s">
        <v>27</v>
      </c>
      <c r="C428" s="20">
        <v>0</v>
      </c>
      <c r="D428" s="21">
        <v>0</v>
      </c>
      <c r="E428" s="3"/>
      <c r="F428" s="3"/>
    </row>
    <row r="429" spans="2:6" ht="12.75">
      <c r="B429" s="22" t="s">
        <v>29</v>
      </c>
      <c r="C429" s="20">
        <v>0</v>
      </c>
      <c r="D429" s="21">
        <v>0</v>
      </c>
      <c r="E429" s="3"/>
      <c r="F429" s="3"/>
    </row>
    <row r="430" spans="2:6" ht="12.75">
      <c r="B430" s="22" t="s">
        <v>33</v>
      </c>
      <c r="C430" s="20">
        <v>0</v>
      </c>
      <c r="D430" s="21">
        <v>0</v>
      </c>
      <c r="E430" s="3"/>
      <c r="F430" s="3"/>
    </row>
    <row r="431" spans="2:6" ht="12.75">
      <c r="B431" s="22" t="s">
        <v>34</v>
      </c>
      <c r="C431" s="20">
        <v>0</v>
      </c>
      <c r="D431" s="21">
        <v>0</v>
      </c>
      <c r="E431" s="3"/>
      <c r="F431" s="3"/>
    </row>
    <row r="432" spans="2:6" ht="12.75">
      <c r="B432" s="22" t="s">
        <v>35</v>
      </c>
      <c r="C432" s="20">
        <v>0</v>
      </c>
      <c r="D432" s="21">
        <v>0</v>
      </c>
      <c r="E432" s="3"/>
      <c r="F432" s="3"/>
    </row>
    <row r="433" spans="2:6" ht="12.75">
      <c r="B433" s="22" t="s">
        <v>36</v>
      </c>
      <c r="C433" s="20">
        <v>0</v>
      </c>
      <c r="D433" s="21">
        <v>0</v>
      </c>
      <c r="E433" s="3"/>
      <c r="F433" s="3"/>
    </row>
    <row r="434" spans="2:6" ht="12.75">
      <c r="B434" s="22" t="s">
        <v>37</v>
      </c>
      <c r="C434" s="20">
        <v>0</v>
      </c>
      <c r="D434" s="21">
        <v>0</v>
      </c>
      <c r="E434" s="3"/>
      <c r="F434" s="3"/>
    </row>
    <row r="435" spans="2:6" ht="13.5" thickBot="1">
      <c r="B435" s="26" t="s">
        <v>38</v>
      </c>
      <c r="C435" s="20">
        <v>0</v>
      </c>
      <c r="D435" s="21">
        <v>0</v>
      </c>
      <c r="E435" s="3"/>
      <c r="F435" s="3"/>
    </row>
    <row r="436" spans="1:6" ht="13.5" thickBot="1">
      <c r="A436" s="29" t="s">
        <v>139</v>
      </c>
      <c r="B436" s="19" t="s">
        <v>23</v>
      </c>
      <c r="C436" s="20">
        <v>0</v>
      </c>
      <c r="D436" s="21">
        <v>0</v>
      </c>
      <c r="E436" s="3"/>
      <c r="F436" s="3"/>
    </row>
    <row r="437" spans="2:6" ht="12.75">
      <c r="B437" s="22" t="s">
        <v>24</v>
      </c>
      <c r="C437" s="20">
        <v>0</v>
      </c>
      <c r="D437" s="21">
        <v>0</v>
      </c>
      <c r="E437" s="3"/>
      <c r="F437" s="3"/>
    </row>
    <row r="438" spans="2:6" ht="12.75">
      <c r="B438" s="22" t="s">
        <v>25</v>
      </c>
      <c r="C438" s="20">
        <v>0</v>
      </c>
      <c r="D438" s="21">
        <v>0</v>
      </c>
      <c r="E438" s="3"/>
      <c r="F438" s="3"/>
    </row>
    <row r="439" spans="2:6" ht="12.75">
      <c r="B439" s="22" t="s">
        <v>27</v>
      </c>
      <c r="C439" s="20">
        <v>0</v>
      </c>
      <c r="D439" s="21">
        <v>0</v>
      </c>
      <c r="E439" s="3"/>
      <c r="F439" s="3"/>
    </row>
    <row r="440" spans="2:6" ht="12.75">
      <c r="B440" s="22" t="s">
        <v>29</v>
      </c>
      <c r="C440" s="20">
        <v>0</v>
      </c>
      <c r="D440" s="21">
        <v>0</v>
      </c>
      <c r="E440" s="3"/>
      <c r="F440" s="3"/>
    </row>
    <row r="441" spans="2:6" ht="12.75">
      <c r="B441" s="22" t="s">
        <v>33</v>
      </c>
      <c r="C441" s="20">
        <v>0</v>
      </c>
      <c r="D441" s="21">
        <v>0</v>
      </c>
      <c r="E441" s="3"/>
      <c r="F441" s="3"/>
    </row>
    <row r="442" spans="2:6" ht="12.75">
      <c r="B442" s="22" t="s">
        <v>34</v>
      </c>
      <c r="C442" s="20">
        <v>0</v>
      </c>
      <c r="D442" s="21">
        <v>0</v>
      </c>
      <c r="E442" s="3"/>
      <c r="F442" s="3"/>
    </row>
    <row r="443" spans="2:6" ht="12.75">
      <c r="B443" s="22" t="s">
        <v>35</v>
      </c>
      <c r="C443" s="20">
        <v>0</v>
      </c>
      <c r="D443" s="21">
        <v>0</v>
      </c>
      <c r="E443" s="3"/>
      <c r="F443" s="3"/>
    </row>
    <row r="444" spans="2:6" ht="12.75">
      <c r="B444" s="22" t="s">
        <v>36</v>
      </c>
      <c r="C444" s="20">
        <v>0</v>
      </c>
      <c r="D444" s="21">
        <v>0</v>
      </c>
      <c r="E444" s="3"/>
      <c r="F444" s="3"/>
    </row>
    <row r="445" spans="2:6" ht="12.75">
      <c r="B445" s="22" t="s">
        <v>37</v>
      </c>
      <c r="C445" s="20">
        <v>0</v>
      </c>
      <c r="D445" s="21">
        <v>0</v>
      </c>
      <c r="E445" s="3"/>
      <c r="F445" s="3"/>
    </row>
    <row r="446" spans="2:6" ht="13.5" thickBot="1">
      <c r="B446" s="26" t="s">
        <v>38</v>
      </c>
      <c r="C446" s="20">
        <v>0</v>
      </c>
      <c r="D446" s="21">
        <v>0</v>
      </c>
      <c r="E446" s="3"/>
      <c r="F446" s="3"/>
    </row>
    <row r="447" spans="1:6" ht="13.5" thickBot="1">
      <c r="A447" s="29" t="s">
        <v>140</v>
      </c>
      <c r="B447" s="30" t="s">
        <v>23</v>
      </c>
      <c r="C447" s="20">
        <v>0</v>
      </c>
      <c r="D447" s="21">
        <v>0</v>
      </c>
      <c r="E447" s="3"/>
      <c r="F447" s="3"/>
    </row>
    <row r="448" spans="2:6" ht="12.75">
      <c r="B448" s="22" t="s">
        <v>24</v>
      </c>
      <c r="C448" s="20">
        <v>0</v>
      </c>
      <c r="D448" s="21">
        <v>0</v>
      </c>
      <c r="E448" s="3"/>
      <c r="F448" s="3"/>
    </row>
    <row r="449" spans="2:6" ht="12.75">
      <c r="B449" s="22" t="s">
        <v>25</v>
      </c>
      <c r="C449" s="20">
        <v>0</v>
      </c>
      <c r="D449" s="21">
        <v>0</v>
      </c>
      <c r="E449" s="3"/>
      <c r="F449" s="3"/>
    </row>
    <row r="450" spans="2:6" ht="12.75">
      <c r="B450" s="22" t="s">
        <v>27</v>
      </c>
      <c r="C450" s="20">
        <v>0</v>
      </c>
      <c r="D450" s="21">
        <v>0</v>
      </c>
      <c r="E450" s="3"/>
      <c r="F450" s="3"/>
    </row>
    <row r="451" spans="2:6" ht="12.75">
      <c r="B451" s="22" t="s">
        <v>29</v>
      </c>
      <c r="C451" s="20">
        <v>0</v>
      </c>
      <c r="D451" s="21">
        <v>0</v>
      </c>
      <c r="E451" s="3"/>
      <c r="F451" s="3"/>
    </row>
    <row r="452" spans="2:6" ht="12.75">
      <c r="B452" s="22" t="s">
        <v>33</v>
      </c>
      <c r="C452" s="20">
        <v>0</v>
      </c>
      <c r="D452" s="21">
        <v>0</v>
      </c>
      <c r="E452" s="3"/>
      <c r="F452" s="3"/>
    </row>
    <row r="453" spans="2:6" ht="12.75">
      <c r="B453" s="22" t="s">
        <v>34</v>
      </c>
      <c r="C453" s="20">
        <v>0</v>
      </c>
      <c r="D453" s="21">
        <v>0</v>
      </c>
      <c r="E453" s="3"/>
      <c r="F453" s="3"/>
    </row>
    <row r="454" spans="2:6" ht="12.75">
      <c r="B454" s="22" t="s">
        <v>35</v>
      </c>
      <c r="C454" s="20">
        <v>0</v>
      </c>
      <c r="D454" s="21">
        <v>0</v>
      </c>
      <c r="E454" s="3"/>
      <c r="F454" s="3"/>
    </row>
    <row r="455" spans="2:6" ht="12.75">
      <c r="B455" s="22" t="s">
        <v>36</v>
      </c>
      <c r="C455" s="20">
        <v>0</v>
      </c>
      <c r="D455" s="21">
        <v>0</v>
      </c>
      <c r="E455" s="3"/>
      <c r="F455" s="3"/>
    </row>
    <row r="456" spans="2:6" ht="12.75">
      <c r="B456" s="22" t="s">
        <v>37</v>
      </c>
      <c r="C456" s="20">
        <v>0</v>
      </c>
      <c r="D456" s="21">
        <v>0</v>
      </c>
      <c r="E456" s="3"/>
      <c r="F456" s="3"/>
    </row>
    <row r="457" spans="2:6" ht="13.5" thickBot="1">
      <c r="B457" s="26" t="s">
        <v>38</v>
      </c>
      <c r="C457" s="20">
        <v>0</v>
      </c>
      <c r="D457" s="21">
        <v>0</v>
      </c>
      <c r="E457" s="3"/>
      <c r="F457" s="3"/>
    </row>
    <row r="458" spans="1:6" ht="13.5" thickBot="1">
      <c r="A458" s="29" t="s">
        <v>141</v>
      </c>
      <c r="B458" s="30" t="s">
        <v>23</v>
      </c>
      <c r="C458" s="20">
        <v>0</v>
      </c>
      <c r="D458" s="21">
        <v>0</v>
      </c>
      <c r="E458" s="3"/>
      <c r="F458" s="3"/>
    </row>
    <row r="459" spans="2:6" ht="12.75">
      <c r="B459" s="22" t="s">
        <v>24</v>
      </c>
      <c r="C459" s="20">
        <v>0</v>
      </c>
      <c r="D459" s="21">
        <v>0</v>
      </c>
      <c r="E459" s="3"/>
      <c r="F459" s="3"/>
    </row>
    <row r="460" spans="2:6" ht="12.75">
      <c r="B460" s="22" t="s">
        <v>25</v>
      </c>
      <c r="C460" s="20">
        <v>0</v>
      </c>
      <c r="D460" s="21">
        <v>0</v>
      </c>
      <c r="E460" s="3"/>
      <c r="F460" s="3"/>
    </row>
    <row r="461" spans="2:6" ht="12.75">
      <c r="B461" s="22" t="s">
        <v>27</v>
      </c>
      <c r="C461" s="20">
        <v>0</v>
      </c>
      <c r="D461" s="21">
        <v>0</v>
      </c>
      <c r="E461" s="3"/>
      <c r="F461" s="3"/>
    </row>
    <row r="462" spans="2:6" ht="12.75">
      <c r="B462" s="22" t="s">
        <v>29</v>
      </c>
      <c r="C462" s="20">
        <v>0</v>
      </c>
      <c r="D462" s="21">
        <v>0</v>
      </c>
      <c r="E462" s="3"/>
      <c r="F462" s="3"/>
    </row>
    <row r="463" spans="2:6" ht="12.75">
      <c r="B463" s="22" t="s">
        <v>33</v>
      </c>
      <c r="C463" s="20">
        <v>0</v>
      </c>
      <c r="D463" s="21">
        <v>0</v>
      </c>
      <c r="E463" s="3"/>
      <c r="F463" s="3"/>
    </row>
    <row r="464" spans="2:6" ht="12.75">
      <c r="B464" s="22" t="s">
        <v>34</v>
      </c>
      <c r="C464" s="20">
        <v>0</v>
      </c>
      <c r="D464" s="21">
        <v>0</v>
      </c>
      <c r="E464" s="3"/>
      <c r="F464" s="3"/>
    </row>
    <row r="465" spans="2:6" ht="12.75">
      <c r="B465" s="22" t="s">
        <v>35</v>
      </c>
      <c r="C465" s="20">
        <v>0</v>
      </c>
      <c r="D465" s="21">
        <v>0</v>
      </c>
      <c r="E465" s="3"/>
      <c r="F465" s="3"/>
    </row>
    <row r="466" spans="2:6" ht="12.75">
      <c r="B466" s="22" t="s">
        <v>36</v>
      </c>
      <c r="C466" s="20">
        <v>0</v>
      </c>
      <c r="D466" s="21">
        <v>0</v>
      </c>
      <c r="E466" s="3"/>
      <c r="F466" s="3"/>
    </row>
    <row r="467" spans="2:6" ht="12.75">
      <c r="B467" s="22" t="s">
        <v>37</v>
      </c>
      <c r="C467" s="20">
        <v>0</v>
      </c>
      <c r="D467" s="21">
        <v>0</v>
      </c>
      <c r="E467" s="3"/>
      <c r="F467" s="3"/>
    </row>
    <row r="468" spans="2:6" ht="13.5" thickBot="1">
      <c r="B468" s="26" t="s">
        <v>38</v>
      </c>
      <c r="C468" s="20">
        <v>0</v>
      </c>
      <c r="D468" s="21">
        <v>0</v>
      </c>
      <c r="E468" s="3"/>
      <c r="F468" s="3"/>
    </row>
    <row r="469" spans="1:6" ht="13.5" thickBot="1">
      <c r="A469" s="29" t="s">
        <v>142</v>
      </c>
      <c r="B469" s="30" t="s">
        <v>23</v>
      </c>
      <c r="C469" s="20">
        <v>0</v>
      </c>
      <c r="D469" s="21">
        <v>0</v>
      </c>
      <c r="E469" s="3"/>
      <c r="F469" s="3"/>
    </row>
    <row r="470" spans="2:6" ht="12.75">
      <c r="B470" s="22" t="s">
        <v>24</v>
      </c>
      <c r="C470" s="20">
        <v>0</v>
      </c>
      <c r="D470" s="21">
        <v>0</v>
      </c>
      <c r="E470" s="3"/>
      <c r="F470" s="3"/>
    </row>
    <row r="471" spans="2:6" ht="12.75">
      <c r="B471" s="22" t="s">
        <v>25</v>
      </c>
      <c r="C471" s="20">
        <v>0</v>
      </c>
      <c r="D471" s="21">
        <v>0</v>
      </c>
      <c r="E471" s="3"/>
      <c r="F471" s="3"/>
    </row>
    <row r="472" spans="2:6" ht="12.75">
      <c r="B472" s="22" t="s">
        <v>27</v>
      </c>
      <c r="C472" s="20">
        <v>0</v>
      </c>
      <c r="D472" s="21">
        <v>0</v>
      </c>
      <c r="E472" s="3"/>
      <c r="F472" s="3"/>
    </row>
    <row r="473" spans="2:6" ht="12.75">
      <c r="B473" s="22" t="s">
        <v>29</v>
      </c>
      <c r="C473" s="20">
        <v>0</v>
      </c>
      <c r="D473" s="21">
        <v>0</v>
      </c>
      <c r="E473" s="3"/>
      <c r="F473" s="3"/>
    </row>
    <row r="474" spans="2:6" ht="12.75">
      <c r="B474" s="22" t="s">
        <v>33</v>
      </c>
      <c r="C474" s="20">
        <v>0</v>
      </c>
      <c r="D474" s="21">
        <v>0</v>
      </c>
      <c r="E474" s="3"/>
      <c r="F474" s="3"/>
    </row>
    <row r="475" spans="2:6" ht="12.75">
      <c r="B475" s="22" t="s">
        <v>34</v>
      </c>
      <c r="C475" s="20">
        <v>0</v>
      </c>
      <c r="D475" s="21">
        <v>0</v>
      </c>
      <c r="E475" s="3"/>
      <c r="F475" s="3"/>
    </row>
    <row r="476" spans="2:6" ht="12.75">
      <c r="B476" s="22" t="s">
        <v>35</v>
      </c>
      <c r="C476" s="20">
        <v>0</v>
      </c>
      <c r="D476" s="21">
        <v>0</v>
      </c>
      <c r="E476" s="3"/>
      <c r="F476" s="3"/>
    </row>
    <row r="477" spans="2:6" ht="12.75">
      <c r="B477" s="22" t="s">
        <v>36</v>
      </c>
      <c r="C477" s="20">
        <v>0</v>
      </c>
      <c r="D477" s="21">
        <v>0</v>
      </c>
      <c r="E477" s="3"/>
      <c r="F477" s="3"/>
    </row>
    <row r="478" spans="2:6" ht="12.75">
      <c r="B478" s="22" t="s">
        <v>37</v>
      </c>
      <c r="C478" s="20">
        <v>0</v>
      </c>
      <c r="D478" s="21">
        <v>0</v>
      </c>
      <c r="E478" s="3"/>
      <c r="F478" s="3"/>
    </row>
    <row r="479" spans="2:6" ht="13.5" thickBot="1">
      <c r="B479" s="26" t="s">
        <v>38</v>
      </c>
      <c r="C479" s="20">
        <v>0</v>
      </c>
      <c r="D479" s="21">
        <v>0</v>
      </c>
      <c r="E479" s="3"/>
      <c r="F479" s="3"/>
    </row>
    <row r="480" spans="1:6" ht="13.5" thickBot="1">
      <c r="A480" s="29" t="s">
        <v>143</v>
      </c>
      <c r="B480" s="30" t="s">
        <v>23</v>
      </c>
      <c r="C480" s="20">
        <v>0</v>
      </c>
      <c r="D480" s="21">
        <v>0</v>
      </c>
      <c r="E480" s="3"/>
      <c r="F480" s="3"/>
    </row>
    <row r="481" spans="2:6" ht="12.75">
      <c r="B481" s="22" t="s">
        <v>24</v>
      </c>
      <c r="C481" s="20">
        <v>0</v>
      </c>
      <c r="D481" s="21">
        <v>0</v>
      </c>
      <c r="E481" s="3"/>
      <c r="F481" s="3"/>
    </row>
    <row r="482" spans="2:6" ht="12.75">
      <c r="B482" s="22" t="s">
        <v>25</v>
      </c>
      <c r="C482" s="20">
        <v>0</v>
      </c>
      <c r="D482" s="21">
        <v>0</v>
      </c>
      <c r="E482" s="3"/>
      <c r="F482" s="3"/>
    </row>
    <row r="483" spans="2:6" ht="12.75">
      <c r="B483" s="22" t="s">
        <v>27</v>
      </c>
      <c r="C483" s="20">
        <v>0</v>
      </c>
      <c r="D483" s="21">
        <v>0</v>
      </c>
      <c r="E483" s="3"/>
      <c r="F483" s="3"/>
    </row>
    <row r="484" spans="2:6" ht="12.75">
      <c r="B484" s="22" t="s">
        <v>29</v>
      </c>
      <c r="C484" s="20">
        <v>0</v>
      </c>
      <c r="D484" s="21">
        <v>0</v>
      </c>
      <c r="E484" s="3"/>
      <c r="F484" s="3"/>
    </row>
    <row r="485" spans="2:6" ht="12.75">
      <c r="B485" s="22" t="s">
        <v>33</v>
      </c>
      <c r="C485" s="20">
        <v>0</v>
      </c>
      <c r="D485" s="21">
        <v>0</v>
      </c>
      <c r="E485" s="3"/>
      <c r="F485" s="3"/>
    </row>
    <row r="486" spans="2:6" ht="12.75">
      <c r="B486" s="22" t="s">
        <v>34</v>
      </c>
      <c r="C486" s="20">
        <v>0</v>
      </c>
      <c r="D486" s="21">
        <v>0</v>
      </c>
      <c r="E486" s="3"/>
      <c r="F486" s="3"/>
    </row>
    <row r="487" spans="2:6" ht="12.75">
      <c r="B487" s="22" t="s">
        <v>35</v>
      </c>
      <c r="C487" s="20">
        <v>0</v>
      </c>
      <c r="D487" s="21">
        <v>0</v>
      </c>
      <c r="E487" s="3"/>
      <c r="F487" s="3"/>
    </row>
    <row r="488" spans="2:6" ht="12.75">
      <c r="B488" s="22" t="s">
        <v>36</v>
      </c>
      <c r="C488" s="20">
        <v>0</v>
      </c>
      <c r="D488" s="21">
        <v>0</v>
      </c>
      <c r="E488" s="3"/>
      <c r="F488" s="3"/>
    </row>
    <row r="489" spans="2:6" ht="12.75">
      <c r="B489" s="22" t="s">
        <v>37</v>
      </c>
      <c r="C489" s="20">
        <v>0</v>
      </c>
      <c r="D489" s="21">
        <v>0</v>
      </c>
      <c r="E489" s="3"/>
      <c r="F489" s="3"/>
    </row>
    <row r="490" spans="2:6" ht="13.5" thickBot="1">
      <c r="B490" s="26" t="s">
        <v>38</v>
      </c>
      <c r="C490" s="20">
        <v>0</v>
      </c>
      <c r="D490" s="21">
        <v>0</v>
      </c>
      <c r="E490" s="3"/>
      <c r="F490" s="3"/>
    </row>
    <row r="491" spans="1:6" ht="13.5" thickBot="1">
      <c r="A491" s="29" t="s">
        <v>144</v>
      </c>
      <c r="B491" s="30" t="s">
        <v>23</v>
      </c>
      <c r="C491" s="20">
        <v>0</v>
      </c>
      <c r="D491" s="21">
        <v>0</v>
      </c>
      <c r="E491" s="3"/>
      <c r="F491" s="3"/>
    </row>
    <row r="492" spans="2:6" ht="12.75">
      <c r="B492" s="22" t="s">
        <v>24</v>
      </c>
      <c r="C492" s="20">
        <v>0</v>
      </c>
      <c r="D492" s="21">
        <v>0</v>
      </c>
      <c r="E492" s="3"/>
      <c r="F492" s="3"/>
    </row>
    <row r="493" spans="2:6" ht="12.75">
      <c r="B493" s="22" t="s">
        <v>25</v>
      </c>
      <c r="C493" s="20">
        <v>0</v>
      </c>
      <c r="D493" s="21">
        <v>0</v>
      </c>
      <c r="E493" s="3"/>
      <c r="F493" s="3"/>
    </row>
    <row r="494" spans="2:6" ht="12.75">
      <c r="B494" s="22" t="s">
        <v>27</v>
      </c>
      <c r="C494" s="20">
        <v>0</v>
      </c>
      <c r="D494" s="21">
        <v>0</v>
      </c>
      <c r="E494" s="3"/>
      <c r="F494" s="3"/>
    </row>
    <row r="495" spans="2:6" ht="12.75">
      <c r="B495" s="22" t="s">
        <v>29</v>
      </c>
      <c r="C495" s="20">
        <v>0</v>
      </c>
      <c r="D495" s="21">
        <v>0</v>
      </c>
      <c r="E495" s="3"/>
      <c r="F495" s="3"/>
    </row>
    <row r="496" spans="2:6" ht="12.75">
      <c r="B496" s="22" t="s">
        <v>33</v>
      </c>
      <c r="C496" s="20">
        <v>0</v>
      </c>
      <c r="D496" s="21">
        <v>0</v>
      </c>
      <c r="E496" s="3"/>
      <c r="F496" s="3"/>
    </row>
    <row r="497" spans="2:6" ht="12.75">
      <c r="B497" s="22" t="s">
        <v>34</v>
      </c>
      <c r="C497" s="20">
        <v>0</v>
      </c>
      <c r="D497" s="21">
        <v>0</v>
      </c>
      <c r="E497" s="3"/>
      <c r="F497" s="3"/>
    </row>
    <row r="498" spans="2:6" ht="12.75">
      <c r="B498" s="22" t="s">
        <v>35</v>
      </c>
      <c r="C498" s="20">
        <v>0</v>
      </c>
      <c r="D498" s="21">
        <v>0</v>
      </c>
      <c r="E498" s="3"/>
      <c r="F498" s="3"/>
    </row>
    <row r="499" spans="2:6" ht="12.75">
      <c r="B499" s="22" t="s">
        <v>36</v>
      </c>
      <c r="C499" s="20">
        <v>0</v>
      </c>
      <c r="D499" s="21">
        <v>0</v>
      </c>
      <c r="E499" s="3"/>
      <c r="F499" s="3"/>
    </row>
    <row r="500" spans="2:6" ht="12.75">
      <c r="B500" s="22" t="s">
        <v>37</v>
      </c>
      <c r="C500" s="20">
        <v>0</v>
      </c>
      <c r="D500" s="21">
        <v>0</v>
      </c>
      <c r="E500" s="3"/>
      <c r="F500" s="3"/>
    </row>
    <row r="501" spans="2:6" ht="13.5" thickBot="1">
      <c r="B501" s="26" t="s">
        <v>38</v>
      </c>
      <c r="C501" s="20">
        <v>0</v>
      </c>
      <c r="D501" s="21">
        <v>0</v>
      </c>
      <c r="E501" s="3"/>
      <c r="F501" s="3"/>
    </row>
    <row r="502" spans="1:6" ht="13.5" thickBot="1">
      <c r="A502" s="18" t="s">
        <v>145</v>
      </c>
      <c r="B502" s="19" t="s">
        <v>23</v>
      </c>
      <c r="C502" s="20">
        <v>0</v>
      </c>
      <c r="D502" s="21">
        <v>0</v>
      </c>
      <c r="E502" s="3"/>
      <c r="F502" s="3"/>
    </row>
    <row r="503" spans="2:6" ht="12.75">
      <c r="B503" s="22" t="s">
        <v>24</v>
      </c>
      <c r="C503" s="20">
        <v>0</v>
      </c>
      <c r="D503" s="21">
        <v>0</v>
      </c>
      <c r="E503" s="3"/>
      <c r="F503" s="3"/>
    </row>
    <row r="504" spans="2:6" ht="12.75">
      <c r="B504" s="22" t="s">
        <v>25</v>
      </c>
      <c r="C504" s="20">
        <v>0</v>
      </c>
      <c r="D504" s="21">
        <v>0</v>
      </c>
      <c r="E504" s="3"/>
      <c r="F504" s="3"/>
    </row>
    <row r="505" spans="2:6" ht="12.75">
      <c r="B505" s="22" t="s">
        <v>27</v>
      </c>
      <c r="C505" s="20">
        <v>0</v>
      </c>
      <c r="D505" s="21">
        <v>0</v>
      </c>
      <c r="E505" s="3"/>
      <c r="F505" s="3"/>
    </row>
    <row r="506" spans="2:6" ht="12.75">
      <c r="B506" s="22" t="s">
        <v>29</v>
      </c>
      <c r="C506" s="20">
        <v>0</v>
      </c>
      <c r="D506" s="21">
        <v>0</v>
      </c>
      <c r="E506" s="3"/>
      <c r="F506" s="3"/>
    </row>
    <row r="507" spans="2:6" ht="12.75">
      <c r="B507" s="22" t="s">
        <v>33</v>
      </c>
      <c r="C507" s="20">
        <v>0</v>
      </c>
      <c r="D507" s="21">
        <v>0</v>
      </c>
      <c r="E507" s="3"/>
      <c r="F507" s="3"/>
    </row>
    <row r="508" spans="2:6" ht="12.75">
      <c r="B508" s="22" t="s">
        <v>34</v>
      </c>
      <c r="C508" s="20">
        <v>0</v>
      </c>
      <c r="D508" s="21">
        <v>0</v>
      </c>
      <c r="E508" s="3"/>
      <c r="F508" s="3"/>
    </row>
    <row r="509" spans="2:6" ht="12.75">
      <c r="B509" s="22" t="s">
        <v>35</v>
      </c>
      <c r="C509" s="20">
        <v>0</v>
      </c>
      <c r="D509" s="21">
        <v>0</v>
      </c>
      <c r="E509" s="3"/>
      <c r="F509" s="3"/>
    </row>
    <row r="510" spans="2:6" ht="12.75">
      <c r="B510" s="22" t="s">
        <v>36</v>
      </c>
      <c r="C510" s="20">
        <v>0</v>
      </c>
      <c r="D510" s="21">
        <v>0</v>
      </c>
      <c r="E510" s="3"/>
      <c r="F510" s="3"/>
    </row>
    <row r="511" spans="2:6" ht="12.75">
      <c r="B511" s="22" t="s">
        <v>37</v>
      </c>
      <c r="C511" s="20">
        <v>0</v>
      </c>
      <c r="D511" s="21">
        <v>0</v>
      </c>
      <c r="E511" s="3"/>
      <c r="F511" s="3"/>
    </row>
    <row r="512" spans="2:6" ht="13.5" thickBot="1">
      <c r="B512" s="26" t="s">
        <v>38</v>
      </c>
      <c r="C512" s="20">
        <v>0</v>
      </c>
      <c r="D512" s="21">
        <v>0</v>
      </c>
      <c r="E512" s="3"/>
      <c r="F512" s="3"/>
    </row>
    <row r="513" spans="3:6" ht="13.5" thickBot="1">
      <c r="C513" s="55">
        <f>SUM(C5:C512)</f>
        <v>17</v>
      </c>
      <c r="D513" s="55">
        <f>SUM(D5:D512)</f>
        <v>0</v>
      </c>
      <c r="E513" s="3"/>
      <c r="F513" s="3"/>
    </row>
  </sheetData>
  <mergeCells count="2">
    <mergeCell ref="H5:J5"/>
    <mergeCell ref="H6:J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2:E14"/>
  <sheetViews>
    <sheetView workbookViewId="0" topLeftCell="A16">
      <selection activeCell="A12" sqref="A12"/>
    </sheetView>
  </sheetViews>
  <sheetFormatPr defaultColWidth="11.421875" defaultRowHeight="12.75"/>
  <cols>
    <col min="2" max="2" width="8.140625" style="0" customWidth="1"/>
    <col min="3" max="3" width="26.8515625" style="0" bestFit="1" customWidth="1"/>
    <col min="4" max="4" width="10.8515625" style="0" bestFit="1" customWidth="1"/>
  </cols>
  <sheetData>
    <row r="1" ht="13.5" thickBot="1"/>
    <row r="2" spans="3:5" ht="35.25" customHeight="1">
      <c r="C2" s="104" t="s">
        <v>214</v>
      </c>
      <c r="D2" s="105"/>
      <c r="E2" s="106"/>
    </row>
    <row r="3" spans="3:5" ht="19.5" customHeight="1">
      <c r="C3" s="84" t="s">
        <v>5</v>
      </c>
      <c r="D3" s="85" t="s">
        <v>2</v>
      </c>
      <c r="E3" s="86" t="s">
        <v>6</v>
      </c>
    </row>
    <row r="4" spans="3:5" ht="19.5" customHeight="1">
      <c r="C4" s="77" t="s">
        <v>171</v>
      </c>
      <c r="D4" s="11">
        <f aca="true" t="shared" si="0" ref="D4:D14">E4/$E$14</f>
        <v>0.7457627118644068</v>
      </c>
      <c r="E4" s="12">
        <f>'[13]Tabla sex.f'!I48</f>
        <v>44</v>
      </c>
    </row>
    <row r="5" spans="3:5" ht="19.5" customHeight="1">
      <c r="C5" s="77" t="s">
        <v>173</v>
      </c>
      <c r="D5" s="11">
        <f t="shared" si="0"/>
        <v>0.05084745762711865</v>
      </c>
      <c r="E5" s="12">
        <f>'[13]Tabla sex.f'!I57</f>
        <v>3</v>
      </c>
    </row>
    <row r="6" spans="3:5" ht="19.5" customHeight="1">
      <c r="C6" s="77" t="s">
        <v>160</v>
      </c>
      <c r="D6" s="11">
        <f t="shared" si="0"/>
        <v>0.03389830508474576</v>
      </c>
      <c r="E6" s="12">
        <f>'[13]Tabla sex.f'!I23</f>
        <v>2</v>
      </c>
    </row>
    <row r="7" spans="3:5" ht="19.5" customHeight="1">
      <c r="C7" s="77" t="s">
        <v>162</v>
      </c>
      <c r="D7" s="11">
        <f t="shared" si="0"/>
        <v>0.03389830508474576</v>
      </c>
      <c r="E7" s="12">
        <f>'[13]Tabla sex.f'!I97</f>
        <v>2</v>
      </c>
    </row>
    <row r="8" spans="3:5" ht="19.5" customHeight="1">
      <c r="C8" s="77" t="s">
        <v>164</v>
      </c>
      <c r="D8" s="11">
        <f t="shared" si="0"/>
        <v>0.03389830508474576</v>
      </c>
      <c r="E8" s="12">
        <f>'[13]Tabla sex.f'!I74</f>
        <v>2</v>
      </c>
    </row>
    <row r="9" spans="3:5" ht="19.5" customHeight="1">
      <c r="C9" s="77" t="s">
        <v>167</v>
      </c>
      <c r="D9" s="11">
        <f t="shared" si="0"/>
        <v>0.03389830508474576</v>
      </c>
      <c r="E9" s="12">
        <f>'[13]Tabla sex.f'!I78</f>
        <v>2</v>
      </c>
    </row>
    <row r="10" spans="3:5" ht="19.5" customHeight="1">
      <c r="C10" s="77" t="s">
        <v>174</v>
      </c>
      <c r="D10" s="11">
        <f t="shared" si="0"/>
        <v>0.01694915254237288</v>
      </c>
      <c r="E10" s="12">
        <f>'[13]Tabla sex.f'!I55</f>
        <v>1</v>
      </c>
    </row>
    <row r="11" spans="3:5" ht="19.5" customHeight="1">
      <c r="C11" s="77" t="s">
        <v>166</v>
      </c>
      <c r="D11" s="11">
        <f t="shared" si="0"/>
        <v>0.01694915254237288</v>
      </c>
      <c r="E11" s="12">
        <f>'[13]Tabla sex.f'!I83</f>
        <v>1</v>
      </c>
    </row>
    <row r="12" spans="3:5" ht="19.5" customHeight="1">
      <c r="C12" s="77" t="s">
        <v>163</v>
      </c>
      <c r="D12" s="11">
        <f t="shared" si="0"/>
        <v>0.01694915254237288</v>
      </c>
      <c r="E12" s="12">
        <f>'[13]Tabla sex.f'!I66</f>
        <v>1</v>
      </c>
    </row>
    <row r="13" spans="3:5" ht="19.5" customHeight="1">
      <c r="C13" s="77" t="s">
        <v>19</v>
      </c>
      <c r="D13" s="11">
        <f t="shared" si="0"/>
        <v>0.01694915254237288</v>
      </c>
      <c r="E13" s="12">
        <f>'[13]Tabla sex.f'!I45</f>
        <v>1</v>
      </c>
    </row>
    <row r="14" spans="3:5" ht="19.5" customHeight="1" thickBot="1">
      <c r="C14" s="45" t="s">
        <v>21</v>
      </c>
      <c r="D14" s="15">
        <f t="shared" si="0"/>
        <v>1</v>
      </c>
      <c r="E14" s="16">
        <f>SUM(E4:E13)</f>
        <v>59</v>
      </c>
    </row>
  </sheetData>
  <mergeCells count="1">
    <mergeCell ref="C2:E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6:D14"/>
  <sheetViews>
    <sheetView workbookViewId="0" topLeftCell="A21">
      <selection activeCell="G2" sqref="G2"/>
    </sheetView>
  </sheetViews>
  <sheetFormatPr defaultColWidth="11.421875" defaultRowHeight="12.75"/>
  <cols>
    <col min="1" max="1" width="16.7109375" style="0" customWidth="1"/>
    <col min="2" max="2" width="26.8515625" style="0" bestFit="1" customWidth="1"/>
    <col min="6" max="6" width="5.57421875" style="0" customWidth="1"/>
  </cols>
  <sheetData>
    <row r="5" ht="13.5" thickBot="1"/>
    <row r="6" spans="2:4" ht="36" customHeight="1" thickBot="1">
      <c r="B6" s="89" t="s">
        <v>215</v>
      </c>
      <c r="C6" s="90"/>
      <c r="D6" s="91"/>
    </row>
    <row r="7" spans="2:4" ht="19.5" customHeight="1" thickBot="1">
      <c r="B7" s="4" t="s">
        <v>5</v>
      </c>
      <c r="C7" s="60" t="s">
        <v>2</v>
      </c>
      <c r="D7" s="61" t="s">
        <v>6</v>
      </c>
    </row>
    <row r="8" spans="2:4" ht="19.5" customHeight="1">
      <c r="B8" s="83" t="s">
        <v>163</v>
      </c>
      <c r="C8" s="8">
        <f aca="true" t="shared" si="0" ref="C8:C14">D8/$D$14</f>
        <v>0.3333333333333333</v>
      </c>
      <c r="D8" s="9">
        <f>'[13]Tabla sex.m'!I66</f>
        <v>4</v>
      </c>
    </row>
    <row r="9" spans="2:4" ht="19.5" customHeight="1">
      <c r="B9" s="77" t="s">
        <v>160</v>
      </c>
      <c r="C9" s="11">
        <f t="shared" si="0"/>
        <v>0.25</v>
      </c>
      <c r="D9" s="12">
        <f>'[13]Tabla sex.m'!I23</f>
        <v>3</v>
      </c>
    </row>
    <row r="10" spans="2:4" ht="19.5" customHeight="1">
      <c r="B10" s="77" t="s">
        <v>169</v>
      </c>
      <c r="C10" s="11">
        <f t="shared" si="0"/>
        <v>0.16666666666666666</v>
      </c>
      <c r="D10" s="12">
        <f>'[13]Tabla sex.m'!I60</f>
        <v>2</v>
      </c>
    </row>
    <row r="11" spans="2:4" ht="19.5" customHeight="1">
      <c r="B11" s="77" t="s">
        <v>162</v>
      </c>
      <c r="C11" s="11">
        <f t="shared" si="0"/>
        <v>0.08333333333333333</v>
      </c>
      <c r="D11" s="12">
        <f>'[13]Tabla sex.m'!I97</f>
        <v>1</v>
      </c>
    </row>
    <row r="12" spans="2:4" ht="19.5" customHeight="1">
      <c r="B12" s="77" t="s">
        <v>164</v>
      </c>
      <c r="C12" s="11">
        <f t="shared" si="0"/>
        <v>0.08333333333333333</v>
      </c>
      <c r="D12" s="12">
        <f>'[13]Tabla sex.m'!I74</f>
        <v>1</v>
      </c>
    </row>
    <row r="13" spans="2:4" ht="19.5" customHeight="1">
      <c r="B13" s="77" t="s">
        <v>3</v>
      </c>
      <c r="C13" s="11">
        <f t="shared" si="0"/>
        <v>0.08333333333333333</v>
      </c>
      <c r="D13" s="12">
        <f>'[13]Tabla sex.m'!I38</f>
        <v>1</v>
      </c>
    </row>
    <row r="14" spans="2:4" ht="19.5" customHeight="1" thickBot="1">
      <c r="B14" s="45" t="s">
        <v>21</v>
      </c>
      <c r="C14" s="15">
        <f t="shared" si="0"/>
        <v>1</v>
      </c>
      <c r="D14" s="16">
        <f>SUM(D8:D13)</f>
        <v>12</v>
      </c>
    </row>
  </sheetData>
  <mergeCells count="1">
    <mergeCell ref="B6:D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508"/>
  <sheetViews>
    <sheetView workbookViewId="0" topLeftCell="E37">
      <selection activeCell="F10" sqref="F10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6" width="9.421875" style="1" customWidth="1"/>
    <col min="7" max="7" width="5.28125" style="1" customWidth="1"/>
    <col min="8" max="8" width="11.421875" style="1" customWidth="1"/>
    <col min="9" max="9" width="9.7109375" style="0" bestFit="1" customWidth="1"/>
    <col min="10" max="10" width="9.421875" style="0" bestFit="1" customWidth="1"/>
    <col min="11" max="11" width="16.28125" style="0" customWidth="1"/>
  </cols>
  <sheetData>
    <row r="1" spans="2:8" ht="13.5" thickBot="1">
      <c r="B1" s="41" t="s">
        <v>30</v>
      </c>
      <c r="C1" s="42" t="s">
        <v>31</v>
      </c>
      <c r="D1" s="43" t="s">
        <v>32</v>
      </c>
      <c r="E1" s="3"/>
      <c r="F1" s="3"/>
      <c r="G1" s="3"/>
      <c r="H1" s="3"/>
    </row>
    <row r="2" spans="1:10" ht="13.5" thickBot="1">
      <c r="A2" s="18" t="s">
        <v>175</v>
      </c>
      <c r="B2" s="19" t="s">
        <v>23</v>
      </c>
      <c r="C2" s="20">
        <v>0</v>
      </c>
      <c r="D2" s="21">
        <v>0</v>
      </c>
      <c r="E2" s="3"/>
      <c r="F2" s="3"/>
      <c r="G2" s="3"/>
      <c r="H2" s="92" t="s">
        <v>156</v>
      </c>
      <c r="I2" s="93"/>
      <c r="J2" s="94"/>
    </row>
    <row r="3" spans="2:10" ht="13.5" thickBot="1">
      <c r="B3" s="22" t="s">
        <v>24</v>
      </c>
      <c r="C3" s="20">
        <v>0</v>
      </c>
      <c r="D3" s="21">
        <v>0</v>
      </c>
      <c r="E3" s="3"/>
      <c r="F3" s="3"/>
      <c r="G3" s="3"/>
      <c r="H3" s="92" t="s">
        <v>216</v>
      </c>
      <c r="I3" s="93"/>
      <c r="J3" s="94"/>
    </row>
    <row r="4" spans="2:10" ht="13.5" thickBot="1">
      <c r="B4" s="22" t="s">
        <v>25</v>
      </c>
      <c r="C4" s="20">
        <v>0</v>
      </c>
      <c r="D4" s="21">
        <v>0</v>
      </c>
      <c r="E4" s="3"/>
      <c r="F4" s="3"/>
      <c r="G4" s="3"/>
      <c r="H4" s="41" t="s">
        <v>30</v>
      </c>
      <c r="I4" s="42" t="s">
        <v>31</v>
      </c>
      <c r="J4" s="43" t="s">
        <v>32</v>
      </c>
    </row>
    <row r="5" spans="2:10" ht="12.75">
      <c r="B5" s="22" t="s">
        <v>27</v>
      </c>
      <c r="C5" s="20">
        <v>0</v>
      </c>
      <c r="D5" s="21">
        <v>0</v>
      </c>
      <c r="E5" s="3"/>
      <c r="F5" s="3"/>
      <c r="G5" s="3"/>
      <c r="H5" s="19" t="s">
        <v>23</v>
      </c>
      <c r="I5" s="20">
        <f aca="true" t="shared" si="0" ref="I5:J10">C2+C13+C24+C35+C46+C57+C68+C79+C90+C101+C112+C123+C134+C145+C156+C167+C178+C189+C200+C211+C222+C233+C244+C255+C266+C277+C288+C299+C310+C321+C332+C343+C354+C365+C376+C387+C398+C409+C420+C431+C442+C453+C464+C475+C486+C497</f>
        <v>0</v>
      </c>
      <c r="J5" s="21">
        <f t="shared" si="0"/>
        <v>0</v>
      </c>
    </row>
    <row r="6" spans="2:10" ht="12.75">
      <c r="B6" s="22" t="s">
        <v>29</v>
      </c>
      <c r="C6" s="20">
        <v>0</v>
      </c>
      <c r="D6" s="21">
        <v>0</v>
      </c>
      <c r="E6" s="3"/>
      <c r="F6" s="3"/>
      <c r="G6" s="3"/>
      <c r="H6" s="22" t="s">
        <v>24</v>
      </c>
      <c r="I6" s="20">
        <f t="shared" si="0"/>
        <v>0</v>
      </c>
      <c r="J6" s="21">
        <f t="shared" si="0"/>
        <v>0</v>
      </c>
    </row>
    <row r="7" spans="2:10" ht="12.75">
      <c r="B7" s="22" t="s">
        <v>33</v>
      </c>
      <c r="C7" s="20">
        <v>0</v>
      </c>
      <c r="D7" s="21">
        <v>0</v>
      </c>
      <c r="E7" s="3"/>
      <c r="F7" s="3"/>
      <c r="G7" s="3"/>
      <c r="H7" s="22" t="s">
        <v>25</v>
      </c>
      <c r="I7" s="20">
        <f t="shared" si="0"/>
        <v>9</v>
      </c>
      <c r="J7" s="21">
        <f t="shared" si="0"/>
        <v>1</v>
      </c>
    </row>
    <row r="8" spans="2:10" ht="12.75">
      <c r="B8" s="22" t="s">
        <v>34</v>
      </c>
      <c r="C8" s="20">
        <v>0</v>
      </c>
      <c r="D8" s="21">
        <v>0</v>
      </c>
      <c r="E8" s="3"/>
      <c r="F8" s="3"/>
      <c r="G8" s="3"/>
      <c r="H8" s="22" t="s">
        <v>27</v>
      </c>
      <c r="I8" s="20">
        <f t="shared" si="0"/>
        <v>13</v>
      </c>
      <c r="J8" s="21">
        <f t="shared" si="0"/>
        <v>0</v>
      </c>
    </row>
    <row r="9" spans="2:10" ht="12.75">
      <c r="B9" s="22" t="s">
        <v>35</v>
      </c>
      <c r="C9" s="20">
        <v>0</v>
      </c>
      <c r="D9" s="21">
        <v>0</v>
      </c>
      <c r="E9" s="3"/>
      <c r="F9" s="3"/>
      <c r="G9" s="3"/>
      <c r="H9" s="22" t="s">
        <v>29</v>
      </c>
      <c r="I9" s="20">
        <f t="shared" si="0"/>
        <v>23</v>
      </c>
      <c r="J9" s="21">
        <f t="shared" si="0"/>
        <v>3</v>
      </c>
    </row>
    <row r="10" spans="2:10" ht="12.75">
      <c r="B10" s="22" t="s">
        <v>36</v>
      </c>
      <c r="C10" s="20">
        <v>0</v>
      </c>
      <c r="D10" s="21">
        <v>0</v>
      </c>
      <c r="E10" s="3"/>
      <c r="F10" s="3"/>
      <c r="G10" s="3"/>
      <c r="H10" s="22" t="s">
        <v>33</v>
      </c>
      <c r="I10" s="20">
        <f t="shared" si="0"/>
        <v>8</v>
      </c>
      <c r="J10" s="21">
        <f t="shared" si="0"/>
        <v>2</v>
      </c>
    </row>
    <row r="11" spans="2:10" ht="12.75">
      <c r="B11" s="22" t="s">
        <v>37</v>
      </c>
      <c r="C11" s="20">
        <v>0</v>
      </c>
      <c r="D11" s="21">
        <v>0</v>
      </c>
      <c r="E11" s="3"/>
      <c r="F11" s="3"/>
      <c r="G11" s="3"/>
      <c r="H11" s="22" t="s">
        <v>34</v>
      </c>
      <c r="I11" s="20">
        <f>C8+C19+C30+C41+C52+C63+C74+C85+C96+C107+C118+C129+C140+C151+C162+C173+C184+C195+C206+C217+C228+C239+C250+C261+C272+C283+C294+C305+C316+C327+C338+C349+C360+C371+C382+C393+C404+C415+C426+C437+C448+C459+C470+C481+C492+C503</f>
        <v>4</v>
      </c>
      <c r="J11" s="21">
        <f>D19+D30+D41+D52+D63+D74+D85+D96+D107+D118+D129+D140+D151+D162+D173+D184+D195+D206+D217+D228+D239+D250+D261+D272+D283+D294+D305+D316+D327+D338+D349+D360+D371+D382+D393+D404+D415+D426+D437+D448+D459+D470+D481+D492+D503</f>
        <v>1</v>
      </c>
    </row>
    <row r="12" spans="2:10" ht="13.5" thickBot="1">
      <c r="B12" s="26" t="s">
        <v>38</v>
      </c>
      <c r="C12" s="20">
        <v>0</v>
      </c>
      <c r="D12" s="21">
        <v>0</v>
      </c>
      <c r="E12" s="3"/>
      <c r="F12" s="3"/>
      <c r="G12" s="3"/>
      <c r="H12" s="22" t="s">
        <v>35</v>
      </c>
      <c r="I12" s="20">
        <f>C20+C31+C42+C53+C64+C75+C86+C97+C108+C119+C130+C141+C152+C163+C174+C185+C196+C207+C218+C229+C240+C251+C262+C273+C284+C295+C306+C317+C328+C339+C350+C361+C372+C383+C394+C405+C416+C427+C438+C449+C460+C471+C482+C493+C504</f>
        <v>1</v>
      </c>
      <c r="J12" s="21">
        <f>D20+D31+D42+D53+D64+D75+D86+D97+D108+D119+D130+D141+D152+D163+D174+D185+D196+D207+D218+D229+D240+D251+D262+D273+D284+D295+D306+D317+D328+D339+D350+D361+D372+D383+D394+D405+D416+D427+D438+D449+D460+D471+D482+D493+D504</f>
        <v>3</v>
      </c>
    </row>
    <row r="13" spans="1:10" ht="13.5" thickBot="1">
      <c r="A13" s="29" t="s">
        <v>177</v>
      </c>
      <c r="B13" s="30" t="s">
        <v>23</v>
      </c>
      <c r="C13" s="20">
        <v>0</v>
      </c>
      <c r="D13" s="21">
        <v>0</v>
      </c>
      <c r="E13" s="3"/>
      <c r="F13" s="3"/>
      <c r="G13" s="3"/>
      <c r="H13" s="22" t="s">
        <v>36</v>
      </c>
      <c r="I13" s="20">
        <f>C10+C21+C32+C43+C54+C65+C76+C87+C98+C109+C120+C131+C142+C153+C164+C175+C186+C197+C208+C219+C230+C241+C252+C263+C274+C285+C296+C307+C318+C329+C340+C351+C362+C373+C384+C395+C406+C417+C428+C439+C450+C461+C472+C483+C494+C505</f>
        <v>1</v>
      </c>
      <c r="J13" s="21">
        <f>D21+D32+D43+D54+D65+D76+D87+D98+D109+D120+D131+D142+D153+D164+D175+D186+D197+D208+D219+D230+D241+D252+D263+D274+D285+D296+D307+D318+D329+D340+D351+D362+D373+D384+D395+D406+D417+D428+D439+D450+D461+D472+D483+D494+D505</f>
        <v>1</v>
      </c>
    </row>
    <row r="14" spans="2:10" ht="12.75">
      <c r="B14" s="22" t="s">
        <v>24</v>
      </c>
      <c r="C14" s="20">
        <v>0</v>
      </c>
      <c r="D14" s="21">
        <v>0</v>
      </c>
      <c r="E14" s="3"/>
      <c r="F14" s="3"/>
      <c r="G14" s="3"/>
      <c r="H14" s="22" t="s">
        <v>37</v>
      </c>
      <c r="I14" s="20">
        <f>C11+C22+C33+C44+C55+C66+C77+C88+C99+C110+C121+C132+C143+C154+C165+C176+C187+C198+C209+C220+C231+C242+C253+C264+C275+C286+C297+C308+C319+C330+C341+C352+C363+C374+C385+C396+C407+C418+C429+C440+C451+C462+C473+C484+C495+C506</f>
        <v>0</v>
      </c>
      <c r="J14" s="21">
        <f>D22+D33+D44+D55+D66+D77+D88+D99+D110+D121+D132+D143+D154+D165+D176+D187+D198+D209+D220+D231+D242+D253+D264+D275+D286+D297+D308+D319+D330+D341+D352+D363+D374+D385+D396+D407+D418+D429+D440+D451+D462+D473+D484+D495+D506</f>
        <v>1</v>
      </c>
    </row>
    <row r="15" spans="2:10" ht="13.5" thickBot="1">
      <c r="B15" s="22" t="s">
        <v>25</v>
      </c>
      <c r="C15" s="20">
        <v>0</v>
      </c>
      <c r="D15" s="21">
        <v>0</v>
      </c>
      <c r="E15" s="3"/>
      <c r="F15" s="3"/>
      <c r="G15" s="3"/>
      <c r="H15" s="26" t="s">
        <v>38</v>
      </c>
      <c r="I15" s="31">
        <f>C12+C23+C34+C45+C56+C67+C78+C89+C100+C111+C122+C133+C144+C155+C166+C177+C188+C199+C210+C221+C232+C243+C254+C265+C276+C287+C298+C309+C320+C331+C342+C353+C364+C375+C386+C397+C408+C419+C430+C441+C452+C463+C474+C485+C496+C507</f>
        <v>0</v>
      </c>
      <c r="J15" s="32">
        <f>D23+D34+D45+D56+D67+D78+D89+D100+D111+D122+D133+D144+D155+D166+D177+D188+D199+D210+D221+D232+D243+D254+D265+D276+D287+D298+D309+D320+D331+D342+D353+D364+D375+D386+D397+D408+D419+D430+D441+D452+D463+D474+D485+D496+D507</f>
        <v>0</v>
      </c>
    </row>
    <row r="16" spans="2:10" ht="13.5" thickBot="1">
      <c r="B16" s="22" t="s">
        <v>27</v>
      </c>
      <c r="C16" s="20">
        <v>0</v>
      </c>
      <c r="D16" s="21">
        <v>0</v>
      </c>
      <c r="E16" s="3"/>
      <c r="F16" s="3"/>
      <c r="G16" s="3"/>
      <c r="H16" s="33" t="s">
        <v>217</v>
      </c>
      <c r="I16" s="34">
        <f>SUM(I5:I15)</f>
        <v>59</v>
      </c>
      <c r="J16" s="35">
        <f>SUM(J5:J15)</f>
        <v>12</v>
      </c>
    </row>
    <row r="17" spans="2:8" ht="12.75">
      <c r="B17" s="22" t="s">
        <v>29</v>
      </c>
      <c r="C17" s="20">
        <v>0</v>
      </c>
      <c r="D17" s="21">
        <v>0</v>
      </c>
      <c r="E17" s="3"/>
      <c r="F17" s="3"/>
      <c r="G17" s="3"/>
      <c r="H17" s="3"/>
    </row>
    <row r="18" spans="2:8" ht="12.75">
      <c r="B18" s="22" t="s">
        <v>33</v>
      </c>
      <c r="C18" s="20">
        <v>0</v>
      </c>
      <c r="D18" s="21">
        <v>0</v>
      </c>
      <c r="E18" s="3"/>
      <c r="F18" s="3"/>
      <c r="G18" s="3"/>
      <c r="H18" s="3"/>
    </row>
    <row r="19" spans="2:8" ht="12.75">
      <c r="B19" s="22" t="s">
        <v>34</v>
      </c>
      <c r="C19" s="20">
        <v>0</v>
      </c>
      <c r="D19" s="21">
        <v>0</v>
      </c>
      <c r="E19" s="3"/>
      <c r="F19" s="3"/>
      <c r="G19" s="3"/>
      <c r="H19" s="3"/>
    </row>
    <row r="20" spans="2:8" ht="12.75">
      <c r="B20" s="22" t="s">
        <v>35</v>
      </c>
      <c r="C20" s="20">
        <v>0</v>
      </c>
      <c r="D20" s="21">
        <v>0</v>
      </c>
      <c r="E20" s="3"/>
      <c r="F20" s="3"/>
      <c r="G20" s="3"/>
      <c r="H20" s="3"/>
    </row>
    <row r="21" spans="2:8" ht="12.75">
      <c r="B21" s="22" t="s">
        <v>36</v>
      </c>
      <c r="C21" s="20">
        <v>0</v>
      </c>
      <c r="D21" s="21">
        <v>0</v>
      </c>
      <c r="E21" s="3"/>
      <c r="F21" s="3"/>
      <c r="G21" s="3"/>
      <c r="H21" s="3"/>
    </row>
    <row r="22" spans="2:8" ht="12.75">
      <c r="B22" s="22" t="s">
        <v>37</v>
      </c>
      <c r="C22" s="20">
        <v>0</v>
      </c>
      <c r="D22" s="21">
        <v>0</v>
      </c>
      <c r="E22" s="3"/>
      <c r="F22" s="3"/>
      <c r="G22" s="3"/>
      <c r="H22" s="3"/>
    </row>
    <row r="23" spans="2:8" ht="13.5" thickBot="1">
      <c r="B23" s="26" t="s">
        <v>38</v>
      </c>
      <c r="C23" s="20">
        <v>0</v>
      </c>
      <c r="D23" s="21">
        <v>0</v>
      </c>
      <c r="E23" s="3"/>
      <c r="F23" s="3"/>
      <c r="G23" s="3"/>
      <c r="H23" s="3"/>
    </row>
    <row r="24" spans="1:8" ht="13.5" thickBot="1">
      <c r="A24" s="18" t="s">
        <v>178</v>
      </c>
      <c r="B24" s="36" t="s">
        <v>23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19" t="s">
        <v>24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25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27</v>
      </c>
      <c r="C27" s="20">
        <v>0</v>
      </c>
      <c r="D27" s="21">
        <v>0</v>
      </c>
      <c r="E27" s="3"/>
      <c r="F27" s="3"/>
      <c r="G27" s="3"/>
      <c r="H27" s="3"/>
    </row>
    <row r="28" spans="2:8" ht="12.75">
      <c r="B28" s="22" t="s">
        <v>29</v>
      </c>
      <c r="C28" s="20">
        <v>0</v>
      </c>
      <c r="D28" s="21">
        <v>0</v>
      </c>
      <c r="E28" s="3"/>
      <c r="F28" s="3"/>
      <c r="G28" s="3"/>
      <c r="H28" s="3"/>
    </row>
    <row r="29" spans="2:8" ht="12.75">
      <c r="B29" s="22" t="s">
        <v>33</v>
      </c>
      <c r="C29" s="20">
        <v>0</v>
      </c>
      <c r="D29" s="21">
        <v>0</v>
      </c>
      <c r="E29" s="3"/>
      <c r="F29" s="3"/>
      <c r="G29" s="3"/>
      <c r="H29" s="3"/>
    </row>
    <row r="30" spans="2:8" ht="12.75">
      <c r="B30" s="22" t="s">
        <v>34</v>
      </c>
      <c r="C30" s="20">
        <v>0</v>
      </c>
      <c r="D30" s="21">
        <v>0</v>
      </c>
      <c r="E30" s="3"/>
      <c r="F30" s="3"/>
      <c r="G30" s="3"/>
      <c r="H30" s="3"/>
    </row>
    <row r="31" spans="2:8" ht="12.75">
      <c r="B31" s="22" t="s">
        <v>35</v>
      </c>
      <c r="C31" s="20">
        <v>0</v>
      </c>
      <c r="D31" s="21">
        <v>0</v>
      </c>
      <c r="E31" s="3"/>
      <c r="F31" s="3"/>
      <c r="G31" s="3"/>
      <c r="H31" s="3"/>
    </row>
    <row r="32" spans="2:8" ht="12.75">
      <c r="B32" s="22" t="s">
        <v>36</v>
      </c>
      <c r="C32" s="20">
        <v>0</v>
      </c>
      <c r="D32" s="21">
        <v>0</v>
      </c>
      <c r="E32" s="3"/>
      <c r="F32" s="3"/>
      <c r="G32" s="3"/>
      <c r="H32" s="3"/>
    </row>
    <row r="33" spans="2:8" ht="12.75">
      <c r="B33" s="22" t="s">
        <v>37</v>
      </c>
      <c r="C33" s="20">
        <v>0</v>
      </c>
      <c r="D33" s="21">
        <v>0</v>
      </c>
      <c r="E33" s="3"/>
      <c r="F33" s="3"/>
      <c r="G33" s="3"/>
      <c r="H33" s="3"/>
    </row>
    <row r="34" spans="2:8" ht="13.5" thickBot="1">
      <c r="B34" s="26" t="s">
        <v>38</v>
      </c>
      <c r="C34" s="20">
        <v>0</v>
      </c>
      <c r="D34" s="21">
        <v>0</v>
      </c>
      <c r="E34" s="3"/>
      <c r="F34" s="3"/>
      <c r="G34" s="3"/>
      <c r="H34" s="3"/>
    </row>
    <row r="35" spans="1:8" ht="13.5" thickBot="1">
      <c r="A35" s="29" t="s">
        <v>179</v>
      </c>
      <c r="B35" s="30" t="s">
        <v>23</v>
      </c>
      <c r="C35" s="20">
        <v>0</v>
      </c>
      <c r="D35" s="21">
        <v>0</v>
      </c>
      <c r="E35" s="3"/>
      <c r="F35" s="3"/>
      <c r="G35" s="3"/>
      <c r="H35" s="3"/>
    </row>
    <row r="36" spans="2:8" ht="12.75">
      <c r="B36" s="22" t="s">
        <v>24</v>
      </c>
      <c r="C36" s="20">
        <v>0</v>
      </c>
      <c r="D36" s="21">
        <v>0</v>
      </c>
      <c r="E36" s="3"/>
      <c r="F36" s="3"/>
      <c r="G36" s="3"/>
      <c r="H36" s="3"/>
    </row>
    <row r="37" spans="2:8" ht="12.75">
      <c r="B37" s="22" t="s">
        <v>25</v>
      </c>
      <c r="C37" s="20">
        <v>0</v>
      </c>
      <c r="D37" s="21">
        <v>0</v>
      </c>
      <c r="E37" s="3"/>
      <c r="F37" s="3"/>
      <c r="G37" s="3"/>
      <c r="H37" s="3"/>
    </row>
    <row r="38" spans="2:8" ht="12.75">
      <c r="B38" s="22" t="s">
        <v>27</v>
      </c>
      <c r="C38" s="20">
        <v>0</v>
      </c>
      <c r="D38" s="21">
        <v>0</v>
      </c>
      <c r="E38" s="3"/>
      <c r="F38" s="3"/>
      <c r="G38" s="3"/>
      <c r="H38" s="3"/>
    </row>
    <row r="39" spans="2:8" ht="12.75">
      <c r="B39" s="22" t="s">
        <v>29</v>
      </c>
      <c r="C39" s="20">
        <v>0</v>
      </c>
      <c r="D39" s="21">
        <v>0</v>
      </c>
      <c r="E39" s="3"/>
      <c r="F39" s="3"/>
      <c r="G39" s="3"/>
      <c r="H39" s="3"/>
    </row>
    <row r="40" spans="2:8" ht="12.75">
      <c r="B40" s="22" t="s">
        <v>33</v>
      </c>
      <c r="C40" s="20">
        <v>0</v>
      </c>
      <c r="D40" s="21">
        <v>0</v>
      </c>
      <c r="E40" s="3"/>
      <c r="F40" s="3"/>
      <c r="G40" s="3"/>
      <c r="H40" s="3"/>
    </row>
    <row r="41" spans="2:8" ht="12.75">
      <c r="B41" s="22" t="s">
        <v>34</v>
      </c>
      <c r="C41" s="20">
        <v>0</v>
      </c>
      <c r="D41" s="21">
        <v>0</v>
      </c>
      <c r="E41" s="3"/>
      <c r="F41" s="3"/>
      <c r="G41" s="3"/>
      <c r="H41" s="3"/>
    </row>
    <row r="42" spans="2:8" ht="12.75">
      <c r="B42" s="22" t="s">
        <v>35</v>
      </c>
      <c r="C42" s="20">
        <v>0</v>
      </c>
      <c r="D42" s="21">
        <v>0</v>
      </c>
      <c r="E42" s="3"/>
      <c r="F42" s="3"/>
      <c r="G42" s="3"/>
      <c r="H42" s="3"/>
    </row>
    <row r="43" spans="2:8" ht="12.75">
      <c r="B43" s="22" t="s">
        <v>36</v>
      </c>
      <c r="C43" s="20">
        <v>0</v>
      </c>
      <c r="D43" s="21">
        <v>0</v>
      </c>
      <c r="E43" s="3"/>
      <c r="F43" s="3"/>
      <c r="G43" s="3"/>
      <c r="H43" s="3"/>
    </row>
    <row r="44" spans="2:8" ht="12.75">
      <c r="B44" s="22" t="s">
        <v>37</v>
      </c>
      <c r="C44" s="20">
        <v>0</v>
      </c>
      <c r="D44" s="21">
        <v>0</v>
      </c>
      <c r="E44" s="3"/>
      <c r="F44" s="3"/>
      <c r="G44" s="3"/>
      <c r="H44" s="3"/>
    </row>
    <row r="45" spans="2:8" ht="13.5" thickBot="1">
      <c r="B45" s="26" t="s">
        <v>38</v>
      </c>
      <c r="C45" s="20">
        <v>0</v>
      </c>
      <c r="D45" s="21">
        <v>0</v>
      </c>
      <c r="E45" s="3"/>
      <c r="F45" s="3"/>
      <c r="G45" s="3"/>
      <c r="H45" s="3"/>
    </row>
    <row r="46" spans="1:8" ht="13.5" thickBot="1">
      <c r="A46" s="29" t="s">
        <v>180</v>
      </c>
      <c r="B46" s="30" t="s">
        <v>23</v>
      </c>
      <c r="C46" s="20">
        <v>0</v>
      </c>
      <c r="D46" s="21">
        <v>0</v>
      </c>
      <c r="E46" s="3"/>
      <c r="F46" s="3"/>
      <c r="G46" s="3"/>
      <c r="H46" s="3"/>
    </row>
    <row r="47" spans="2:8" ht="12.75">
      <c r="B47" s="22" t="s">
        <v>24</v>
      </c>
      <c r="C47" s="20">
        <v>0</v>
      </c>
      <c r="D47" s="21">
        <v>0</v>
      </c>
      <c r="E47" s="3"/>
      <c r="F47" s="3"/>
      <c r="G47" s="3"/>
      <c r="H47" s="3"/>
    </row>
    <row r="48" spans="2:8" ht="12.75">
      <c r="B48" s="22" t="s">
        <v>25</v>
      </c>
      <c r="C48" s="20">
        <v>0</v>
      </c>
      <c r="D48" s="21">
        <v>0</v>
      </c>
      <c r="E48" s="3"/>
      <c r="F48" s="3"/>
      <c r="G48" s="3"/>
      <c r="H48" s="3"/>
    </row>
    <row r="49" spans="2:8" ht="12.75">
      <c r="B49" s="22" t="s">
        <v>27</v>
      </c>
      <c r="C49" s="20">
        <v>0</v>
      </c>
      <c r="D49" s="21">
        <v>0</v>
      </c>
      <c r="E49" s="3"/>
      <c r="F49" s="3"/>
      <c r="G49" s="3"/>
      <c r="H49" s="3"/>
    </row>
    <row r="50" spans="2:8" ht="12.75">
      <c r="B50" s="22" t="s">
        <v>29</v>
      </c>
      <c r="C50" s="20">
        <v>0</v>
      </c>
      <c r="D50" s="21">
        <v>0</v>
      </c>
      <c r="E50" s="3"/>
      <c r="F50" s="3"/>
      <c r="G50" s="3"/>
      <c r="H50" s="3"/>
    </row>
    <row r="51" spans="2:8" ht="12.75">
      <c r="B51" s="22" t="s">
        <v>33</v>
      </c>
      <c r="C51" s="20">
        <v>0</v>
      </c>
      <c r="D51" s="21">
        <v>0</v>
      </c>
      <c r="E51" s="3"/>
      <c r="F51" s="3"/>
      <c r="G51" s="3"/>
      <c r="H51" s="3"/>
    </row>
    <row r="52" spans="2:8" ht="12.75">
      <c r="B52" s="22" t="s">
        <v>34</v>
      </c>
      <c r="C52" s="20">
        <v>0</v>
      </c>
      <c r="D52" s="21">
        <v>0</v>
      </c>
      <c r="E52" s="3"/>
      <c r="F52" s="3"/>
      <c r="G52" s="3"/>
      <c r="H52" s="3"/>
    </row>
    <row r="53" spans="2:8" ht="12.75">
      <c r="B53" s="22" t="s">
        <v>35</v>
      </c>
      <c r="C53" s="20">
        <v>0</v>
      </c>
      <c r="D53" s="21">
        <v>0</v>
      </c>
      <c r="E53" s="3"/>
      <c r="F53" s="3"/>
      <c r="G53" s="3"/>
      <c r="H53" s="3"/>
    </row>
    <row r="54" spans="2:8" ht="12.75">
      <c r="B54" s="22" t="s">
        <v>36</v>
      </c>
      <c r="C54" s="20">
        <v>0</v>
      </c>
      <c r="D54" s="21">
        <v>0</v>
      </c>
      <c r="E54" s="3"/>
      <c r="F54" s="3"/>
      <c r="G54" s="3"/>
      <c r="H54" s="3"/>
    </row>
    <row r="55" spans="2:8" ht="12.75">
      <c r="B55" s="22" t="s">
        <v>37</v>
      </c>
      <c r="C55" s="20">
        <v>0</v>
      </c>
      <c r="D55" s="21">
        <v>0</v>
      </c>
      <c r="E55" s="3"/>
      <c r="F55" s="3"/>
      <c r="G55" s="3"/>
      <c r="H55" s="3"/>
    </row>
    <row r="56" spans="2:8" ht="13.5" thickBot="1">
      <c r="B56" s="26" t="s">
        <v>38</v>
      </c>
      <c r="C56" s="20">
        <v>0</v>
      </c>
      <c r="D56" s="21">
        <v>0</v>
      </c>
      <c r="E56" s="3"/>
      <c r="F56" s="3"/>
      <c r="G56" s="3"/>
      <c r="H56" s="3"/>
    </row>
    <row r="57" spans="1:8" ht="13.5" thickBot="1">
      <c r="A57" s="29" t="s">
        <v>181</v>
      </c>
      <c r="B57" s="30" t="s">
        <v>23</v>
      </c>
      <c r="C57" s="20">
        <v>0</v>
      </c>
      <c r="D57" s="21">
        <v>0</v>
      </c>
      <c r="E57" s="3"/>
      <c r="F57" s="3"/>
      <c r="G57" s="3"/>
      <c r="H57" s="3"/>
    </row>
    <row r="58" spans="2:8" ht="12.75">
      <c r="B58" s="22" t="s">
        <v>24</v>
      </c>
      <c r="C58" s="20">
        <v>0</v>
      </c>
      <c r="D58" s="21">
        <v>0</v>
      </c>
      <c r="E58" s="3"/>
      <c r="F58" s="3"/>
      <c r="G58" s="3"/>
      <c r="H58" s="3"/>
    </row>
    <row r="59" spans="2:8" ht="12.75">
      <c r="B59" s="22" t="s">
        <v>25</v>
      </c>
      <c r="C59" s="20">
        <v>0</v>
      </c>
      <c r="D59" s="21">
        <v>0</v>
      </c>
      <c r="E59" s="3"/>
      <c r="F59" s="3"/>
      <c r="G59" s="3"/>
      <c r="H59" s="3"/>
    </row>
    <row r="60" spans="2:8" ht="12.75">
      <c r="B60" s="22" t="s">
        <v>27</v>
      </c>
      <c r="C60" s="20">
        <v>0</v>
      </c>
      <c r="D60" s="21">
        <v>0</v>
      </c>
      <c r="E60" s="3"/>
      <c r="F60" s="3"/>
      <c r="G60" s="3"/>
      <c r="H60" s="3"/>
    </row>
    <row r="61" spans="2:8" ht="12.75">
      <c r="B61" s="22" t="s">
        <v>29</v>
      </c>
      <c r="C61" s="20">
        <v>0</v>
      </c>
      <c r="D61" s="21">
        <v>0</v>
      </c>
      <c r="E61" s="3"/>
      <c r="F61" s="3"/>
      <c r="G61" s="3"/>
      <c r="H61" s="3"/>
    </row>
    <row r="62" spans="2:8" ht="12.75">
      <c r="B62" s="22" t="s">
        <v>33</v>
      </c>
      <c r="C62" s="20">
        <v>0</v>
      </c>
      <c r="D62" s="21">
        <v>0</v>
      </c>
      <c r="E62" s="3"/>
      <c r="F62" s="3"/>
      <c r="G62" s="3"/>
      <c r="H62" s="3"/>
    </row>
    <row r="63" spans="2:8" ht="12.75">
      <c r="B63" s="22" t="s">
        <v>34</v>
      </c>
      <c r="C63" s="20">
        <v>0</v>
      </c>
      <c r="D63" s="21">
        <v>0</v>
      </c>
      <c r="E63" s="3"/>
      <c r="F63" s="3"/>
      <c r="G63" s="3"/>
      <c r="H63" s="3"/>
    </row>
    <row r="64" spans="2:8" ht="12.75">
      <c r="B64" s="22" t="s">
        <v>35</v>
      </c>
      <c r="C64" s="20">
        <v>0</v>
      </c>
      <c r="D64" s="21">
        <v>0</v>
      </c>
      <c r="E64" s="3"/>
      <c r="F64" s="3"/>
      <c r="G64" s="3"/>
      <c r="H64" s="3"/>
    </row>
    <row r="65" spans="2:8" ht="12.75">
      <c r="B65" s="22" t="s">
        <v>36</v>
      </c>
      <c r="C65" s="20">
        <v>0</v>
      </c>
      <c r="D65" s="21">
        <v>0</v>
      </c>
      <c r="E65" s="3"/>
      <c r="F65" s="3"/>
      <c r="G65" s="3"/>
      <c r="H65" s="3"/>
    </row>
    <row r="66" spans="2:8" ht="12.75">
      <c r="B66" s="22" t="s">
        <v>37</v>
      </c>
      <c r="C66" s="20">
        <v>0</v>
      </c>
      <c r="D66" s="21">
        <v>0</v>
      </c>
      <c r="E66" s="3"/>
      <c r="F66" s="3"/>
      <c r="G66" s="3"/>
      <c r="H66" s="3"/>
    </row>
    <row r="67" spans="1:8" ht="13.5" thickBot="1">
      <c r="A67" s="37"/>
      <c r="B67" s="26" t="s">
        <v>38</v>
      </c>
      <c r="C67" s="20">
        <v>0</v>
      </c>
      <c r="D67" s="21">
        <v>0</v>
      </c>
      <c r="E67" s="3"/>
      <c r="F67" s="3"/>
      <c r="G67" s="3"/>
      <c r="H67" s="3"/>
    </row>
    <row r="68" spans="1:8" ht="13.5" thickBot="1">
      <c r="A68" s="29" t="s">
        <v>182</v>
      </c>
      <c r="B68" s="30" t="s">
        <v>23</v>
      </c>
      <c r="C68" s="20">
        <v>0</v>
      </c>
      <c r="D68" s="21">
        <v>0</v>
      </c>
      <c r="E68" s="3"/>
      <c r="F68" s="3"/>
      <c r="G68" s="3"/>
      <c r="H68" s="3"/>
    </row>
    <row r="69" spans="2:8" ht="12.75">
      <c r="B69" s="22" t="s">
        <v>24</v>
      </c>
      <c r="C69" s="20">
        <v>0</v>
      </c>
      <c r="D69" s="21">
        <v>0</v>
      </c>
      <c r="E69" s="3"/>
      <c r="F69" s="3"/>
      <c r="G69" s="3"/>
      <c r="H69" s="3"/>
    </row>
    <row r="70" spans="2:8" ht="12.75">
      <c r="B70" s="22" t="s">
        <v>25</v>
      </c>
      <c r="C70" s="20">
        <v>0</v>
      </c>
      <c r="D70" s="21">
        <v>0</v>
      </c>
      <c r="E70" s="3"/>
      <c r="F70" s="3"/>
      <c r="G70" s="3"/>
      <c r="H70" s="3"/>
    </row>
    <row r="71" spans="2:8" ht="12.75">
      <c r="B71" s="22" t="s">
        <v>27</v>
      </c>
      <c r="C71" s="20">
        <v>0</v>
      </c>
      <c r="D71" s="21">
        <v>0</v>
      </c>
      <c r="E71" s="3"/>
      <c r="F71" s="3"/>
      <c r="G71" s="3"/>
      <c r="H71" s="3"/>
    </row>
    <row r="72" spans="2:8" ht="12.75">
      <c r="B72" s="22" t="s">
        <v>29</v>
      </c>
      <c r="C72" s="20">
        <v>0</v>
      </c>
      <c r="D72" s="21">
        <v>0</v>
      </c>
      <c r="E72" s="3"/>
      <c r="F72" s="3"/>
      <c r="G72" s="3"/>
      <c r="H72" s="3"/>
    </row>
    <row r="73" spans="2:8" ht="12.75">
      <c r="B73" s="22" t="s">
        <v>33</v>
      </c>
      <c r="C73" s="20">
        <v>0</v>
      </c>
      <c r="D73" s="21">
        <v>0</v>
      </c>
      <c r="E73" s="3"/>
      <c r="F73" s="3"/>
      <c r="G73" s="3"/>
      <c r="H73" s="3"/>
    </row>
    <row r="74" spans="2:8" ht="12.75">
      <c r="B74" s="22" t="s">
        <v>34</v>
      </c>
      <c r="C74" s="20">
        <v>1</v>
      </c>
      <c r="D74" s="21">
        <v>0</v>
      </c>
      <c r="E74" s="3"/>
      <c r="F74" s="3"/>
      <c r="G74" s="3"/>
      <c r="H74" s="3"/>
    </row>
    <row r="75" spans="2:8" ht="12.75">
      <c r="B75" s="22" t="s">
        <v>35</v>
      </c>
      <c r="C75" s="20">
        <v>0</v>
      </c>
      <c r="D75" s="21">
        <v>2</v>
      </c>
      <c r="E75" s="3"/>
      <c r="F75" s="3"/>
      <c r="G75" s="3"/>
      <c r="H75" s="3"/>
    </row>
    <row r="76" spans="2:8" ht="12.75">
      <c r="B76" s="22" t="s">
        <v>36</v>
      </c>
      <c r="C76" s="20">
        <v>1</v>
      </c>
      <c r="D76" s="21">
        <v>0</v>
      </c>
      <c r="E76" s="3"/>
      <c r="F76" s="3"/>
      <c r="G76" s="3"/>
      <c r="H76" s="3"/>
    </row>
    <row r="77" spans="2:8" ht="12.75">
      <c r="B77" s="22" t="s">
        <v>37</v>
      </c>
      <c r="C77" s="20">
        <v>0</v>
      </c>
      <c r="D77" s="21">
        <v>0</v>
      </c>
      <c r="E77" s="3"/>
      <c r="F77" s="3"/>
      <c r="G77" s="3"/>
      <c r="H77" s="3"/>
    </row>
    <row r="78" spans="2:8" ht="13.5" thickBot="1">
      <c r="B78" s="26" t="s">
        <v>38</v>
      </c>
      <c r="C78" s="20">
        <v>0</v>
      </c>
      <c r="D78" s="21">
        <v>0</v>
      </c>
      <c r="E78" s="3"/>
      <c r="F78" s="3"/>
      <c r="G78" s="3"/>
      <c r="H78" s="3"/>
    </row>
    <row r="79" spans="1:8" ht="13.5" thickBot="1">
      <c r="A79" s="29" t="s">
        <v>183</v>
      </c>
      <c r="B79" s="30" t="s">
        <v>23</v>
      </c>
      <c r="C79" s="20">
        <v>0</v>
      </c>
      <c r="D79" s="21">
        <v>0</v>
      </c>
      <c r="E79" s="3"/>
      <c r="F79" s="3"/>
      <c r="G79" s="3"/>
      <c r="H79" s="3"/>
    </row>
    <row r="80" spans="2:8" ht="12.75">
      <c r="B80" s="22" t="s">
        <v>24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25</v>
      </c>
      <c r="C81" s="20">
        <v>0</v>
      </c>
      <c r="D81" s="21">
        <v>0</v>
      </c>
      <c r="E81" s="3"/>
      <c r="F81" s="3"/>
      <c r="G81" s="3"/>
      <c r="H81" s="3"/>
    </row>
    <row r="82" spans="2:8" ht="12.75">
      <c r="B82" s="22" t="s">
        <v>27</v>
      </c>
      <c r="C82" s="20">
        <v>0</v>
      </c>
      <c r="D82" s="21">
        <v>0</v>
      </c>
      <c r="E82" s="3"/>
      <c r="F82" s="3"/>
      <c r="G82" s="3"/>
      <c r="H82" s="3"/>
    </row>
    <row r="83" spans="2:8" ht="12.75">
      <c r="B83" s="22" t="s">
        <v>29</v>
      </c>
      <c r="C83" s="20">
        <v>0</v>
      </c>
      <c r="D83" s="21">
        <v>0</v>
      </c>
      <c r="E83" s="3"/>
      <c r="F83" s="3"/>
      <c r="G83" s="3"/>
      <c r="H83" s="3"/>
    </row>
    <row r="84" spans="2:8" ht="12.75">
      <c r="B84" s="22" t="s">
        <v>33</v>
      </c>
      <c r="C84" s="20">
        <v>0</v>
      </c>
      <c r="D84" s="21">
        <v>0</v>
      </c>
      <c r="E84" s="3"/>
      <c r="F84" s="3"/>
      <c r="G84" s="3"/>
      <c r="H84" s="3"/>
    </row>
    <row r="85" spans="2:8" ht="12.75">
      <c r="B85" s="22" t="s">
        <v>34</v>
      </c>
      <c r="C85" s="20">
        <v>0</v>
      </c>
      <c r="D85" s="21">
        <v>0</v>
      </c>
      <c r="E85" s="3"/>
      <c r="F85" s="3"/>
      <c r="G85" s="3"/>
      <c r="H85" s="3"/>
    </row>
    <row r="86" spans="2:8" ht="12.75">
      <c r="B86" s="22" t="s">
        <v>35</v>
      </c>
      <c r="C86" s="20">
        <v>0</v>
      </c>
      <c r="D86" s="21">
        <v>0</v>
      </c>
      <c r="E86" s="3"/>
      <c r="F86" s="3"/>
      <c r="G86" s="3"/>
      <c r="H86" s="3"/>
    </row>
    <row r="87" spans="2:8" ht="12.75">
      <c r="B87" s="22" t="s">
        <v>36</v>
      </c>
      <c r="C87" s="20">
        <v>0</v>
      </c>
      <c r="D87" s="21">
        <v>0</v>
      </c>
      <c r="E87" s="3"/>
      <c r="F87" s="3"/>
      <c r="G87" s="3"/>
      <c r="H87" s="3"/>
    </row>
    <row r="88" spans="2:8" ht="12.75">
      <c r="B88" s="22" t="s">
        <v>37</v>
      </c>
      <c r="C88" s="20">
        <v>0</v>
      </c>
      <c r="D88" s="21">
        <v>0</v>
      </c>
      <c r="E88" s="3"/>
      <c r="F88" s="3"/>
      <c r="G88" s="3"/>
      <c r="H88" s="3"/>
    </row>
    <row r="89" spans="2:8" ht="13.5" thickBot="1">
      <c r="B89" s="26" t="s">
        <v>38</v>
      </c>
      <c r="C89" s="20">
        <v>0</v>
      </c>
      <c r="D89" s="21">
        <v>0</v>
      </c>
      <c r="E89" s="3"/>
      <c r="F89" s="3"/>
      <c r="G89" s="3"/>
      <c r="H89" s="3"/>
    </row>
    <row r="90" spans="1:8" ht="13.5" thickBot="1">
      <c r="A90" s="29" t="s">
        <v>184</v>
      </c>
      <c r="B90" s="30" t="s">
        <v>23</v>
      </c>
      <c r="C90" s="20">
        <v>0</v>
      </c>
      <c r="D90" s="21">
        <v>0</v>
      </c>
      <c r="E90" s="3"/>
      <c r="F90" s="3"/>
      <c r="G90" s="3"/>
      <c r="H90" s="3"/>
    </row>
    <row r="91" spans="2:8" ht="12.75">
      <c r="B91" s="22" t="s">
        <v>24</v>
      </c>
      <c r="C91" s="20">
        <v>0</v>
      </c>
      <c r="D91" s="21">
        <v>0</v>
      </c>
      <c r="E91" s="3"/>
      <c r="F91" s="3"/>
      <c r="G91" s="3"/>
      <c r="H91" s="3"/>
    </row>
    <row r="92" spans="2:8" ht="12.75">
      <c r="B92" s="22" t="s">
        <v>25</v>
      </c>
      <c r="C92" s="20">
        <v>0</v>
      </c>
      <c r="D92" s="21">
        <v>0</v>
      </c>
      <c r="E92" s="3"/>
      <c r="F92" s="3"/>
      <c r="G92" s="3"/>
      <c r="H92" s="3"/>
    </row>
    <row r="93" spans="2:8" ht="12.75">
      <c r="B93" s="22" t="s">
        <v>27</v>
      </c>
      <c r="C93" s="20">
        <v>0</v>
      </c>
      <c r="D93" s="21">
        <v>0</v>
      </c>
      <c r="E93" s="3"/>
      <c r="F93" s="3"/>
      <c r="G93" s="3"/>
      <c r="H93" s="3"/>
    </row>
    <row r="94" spans="2:8" ht="12.75">
      <c r="B94" s="22" t="s">
        <v>29</v>
      </c>
      <c r="C94" s="20">
        <v>0</v>
      </c>
      <c r="D94" s="21">
        <v>0</v>
      </c>
      <c r="E94" s="3"/>
      <c r="F94" s="3"/>
      <c r="G94" s="3"/>
      <c r="H94" s="3"/>
    </row>
    <row r="95" spans="2:8" ht="12.75">
      <c r="B95" s="22" t="s">
        <v>33</v>
      </c>
      <c r="C95" s="20">
        <v>0</v>
      </c>
      <c r="D95" s="21">
        <v>0</v>
      </c>
      <c r="E95" s="3"/>
      <c r="F95" s="3"/>
      <c r="G95" s="3"/>
      <c r="H95" s="3"/>
    </row>
    <row r="96" spans="2:8" ht="12.75">
      <c r="B96" s="22" t="s">
        <v>34</v>
      </c>
      <c r="C96" s="20">
        <v>0</v>
      </c>
      <c r="D96" s="21">
        <v>0</v>
      </c>
      <c r="E96" s="3"/>
      <c r="F96" s="3"/>
      <c r="G96" s="3"/>
      <c r="H96" s="3"/>
    </row>
    <row r="97" spans="2:8" ht="12.75">
      <c r="B97" s="22" t="s">
        <v>35</v>
      </c>
      <c r="C97" s="20">
        <v>0</v>
      </c>
      <c r="D97" s="21">
        <v>0</v>
      </c>
      <c r="E97" s="3"/>
      <c r="F97" s="3"/>
      <c r="G97" s="3"/>
      <c r="H97" s="3"/>
    </row>
    <row r="98" spans="2:8" ht="12.75">
      <c r="B98" s="22" t="s">
        <v>36</v>
      </c>
      <c r="C98" s="20">
        <v>0</v>
      </c>
      <c r="D98" s="21">
        <v>0</v>
      </c>
      <c r="E98" s="3"/>
      <c r="F98" s="3"/>
      <c r="G98" s="3"/>
      <c r="H98" s="3"/>
    </row>
    <row r="99" spans="2:8" ht="12.75">
      <c r="B99" s="22" t="s">
        <v>37</v>
      </c>
      <c r="C99" s="20">
        <v>0</v>
      </c>
      <c r="D99" s="21">
        <v>0</v>
      </c>
      <c r="E99" s="3"/>
      <c r="F99" s="3"/>
      <c r="G99" s="3"/>
      <c r="H99" s="3"/>
    </row>
    <row r="100" spans="2:8" ht="13.5" thickBot="1">
      <c r="B100" s="26" t="s">
        <v>38</v>
      </c>
      <c r="C100" s="20">
        <v>0</v>
      </c>
      <c r="D100" s="21">
        <v>0</v>
      </c>
      <c r="E100" s="3"/>
      <c r="F100" s="3"/>
      <c r="G100" s="3"/>
      <c r="H100" s="3"/>
    </row>
    <row r="101" spans="1:8" ht="13.5" thickBot="1">
      <c r="A101" s="29" t="s">
        <v>185</v>
      </c>
      <c r="B101" s="30" t="s">
        <v>23</v>
      </c>
      <c r="C101" s="20">
        <v>0</v>
      </c>
      <c r="D101" s="21">
        <v>0</v>
      </c>
      <c r="E101" s="3"/>
      <c r="F101" s="3"/>
      <c r="G101" s="3"/>
      <c r="H101" s="3"/>
    </row>
    <row r="102" spans="2:8" ht="12.75">
      <c r="B102" s="22" t="s">
        <v>24</v>
      </c>
      <c r="C102" s="20">
        <v>0</v>
      </c>
      <c r="D102" s="21">
        <v>0</v>
      </c>
      <c r="E102" s="3"/>
      <c r="F102" s="3"/>
      <c r="G102" s="3"/>
      <c r="H102" s="3"/>
    </row>
    <row r="103" spans="2:8" ht="12.75">
      <c r="B103" s="22" t="s">
        <v>25</v>
      </c>
      <c r="C103" s="20">
        <v>0</v>
      </c>
      <c r="D103" s="21">
        <v>0</v>
      </c>
      <c r="E103" s="3"/>
      <c r="F103" s="3"/>
      <c r="G103" s="3"/>
      <c r="H103" s="3"/>
    </row>
    <row r="104" spans="2:8" ht="12.75">
      <c r="B104" s="22" t="s">
        <v>27</v>
      </c>
      <c r="C104" s="20">
        <v>0</v>
      </c>
      <c r="D104" s="21">
        <v>0</v>
      </c>
      <c r="E104" s="3"/>
      <c r="F104" s="3"/>
      <c r="G104" s="3"/>
      <c r="H104" s="3"/>
    </row>
    <row r="105" spans="2:8" ht="12.75">
      <c r="B105" s="22" t="s">
        <v>29</v>
      </c>
      <c r="C105" s="20">
        <v>0</v>
      </c>
      <c r="D105" s="21">
        <v>0</v>
      </c>
      <c r="E105" s="3"/>
      <c r="F105" s="3"/>
      <c r="G105" s="3"/>
      <c r="H105" s="3"/>
    </row>
    <row r="106" spans="2:8" ht="12.75">
      <c r="B106" s="22" t="s">
        <v>33</v>
      </c>
      <c r="C106" s="20">
        <v>0</v>
      </c>
      <c r="D106" s="21">
        <v>0</v>
      </c>
      <c r="E106" s="3"/>
      <c r="F106" s="3"/>
      <c r="G106" s="3"/>
      <c r="H106" s="3"/>
    </row>
    <row r="107" spans="2:8" ht="12.75">
      <c r="B107" s="22" t="s">
        <v>34</v>
      </c>
      <c r="C107" s="20">
        <v>0</v>
      </c>
      <c r="D107" s="21">
        <v>0</v>
      </c>
      <c r="E107" s="3"/>
      <c r="F107" s="3"/>
      <c r="G107" s="3"/>
      <c r="H107" s="3"/>
    </row>
    <row r="108" spans="2:8" ht="12.75">
      <c r="B108" s="22" t="s">
        <v>35</v>
      </c>
      <c r="C108" s="20">
        <v>0</v>
      </c>
      <c r="D108" s="21">
        <v>0</v>
      </c>
      <c r="E108" s="3"/>
      <c r="F108" s="3"/>
      <c r="G108" s="3"/>
      <c r="H108" s="3"/>
    </row>
    <row r="109" spans="2:8" ht="12.75">
      <c r="B109" s="22" t="s">
        <v>36</v>
      </c>
      <c r="C109" s="20">
        <v>0</v>
      </c>
      <c r="D109" s="21">
        <v>0</v>
      </c>
      <c r="E109" s="3"/>
      <c r="F109" s="3"/>
      <c r="G109" s="3"/>
      <c r="H109" s="3"/>
    </row>
    <row r="110" spans="2:8" ht="12.75">
      <c r="B110" s="22" t="s">
        <v>37</v>
      </c>
      <c r="C110" s="20">
        <v>0</v>
      </c>
      <c r="D110" s="21">
        <v>0</v>
      </c>
      <c r="E110" s="3"/>
      <c r="F110" s="3"/>
      <c r="G110" s="3"/>
      <c r="H110" s="3"/>
    </row>
    <row r="111" spans="2:8" ht="13.5" thickBot="1">
      <c r="B111" s="26" t="s">
        <v>38</v>
      </c>
      <c r="C111" s="20">
        <v>0</v>
      </c>
      <c r="D111" s="21">
        <v>0</v>
      </c>
      <c r="E111" s="3"/>
      <c r="F111" s="3"/>
      <c r="G111" s="3"/>
      <c r="H111" s="3"/>
    </row>
    <row r="112" spans="1:8" ht="13.5" thickBot="1">
      <c r="A112" s="29" t="s">
        <v>186</v>
      </c>
      <c r="B112" s="30" t="s">
        <v>23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24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25</v>
      </c>
      <c r="C114" s="20">
        <v>0</v>
      </c>
      <c r="D114" s="21">
        <v>0</v>
      </c>
      <c r="E114" s="3"/>
      <c r="F114" s="3"/>
      <c r="G114" s="3"/>
      <c r="H114" s="3"/>
    </row>
    <row r="115" spans="2:8" ht="12.75">
      <c r="B115" s="22" t="s">
        <v>27</v>
      </c>
      <c r="C115" s="20">
        <v>0</v>
      </c>
      <c r="D115" s="21">
        <v>0</v>
      </c>
      <c r="E115" s="3"/>
      <c r="F115" s="3"/>
      <c r="G115" s="3"/>
      <c r="H115" s="3"/>
    </row>
    <row r="116" spans="2:8" ht="12.75">
      <c r="B116" s="22" t="s">
        <v>29</v>
      </c>
      <c r="C116" s="20">
        <v>0</v>
      </c>
      <c r="D116" s="21">
        <v>0</v>
      </c>
      <c r="E116" s="3"/>
      <c r="F116" s="3"/>
      <c r="G116" s="3"/>
      <c r="H116" s="3"/>
    </row>
    <row r="117" spans="2:8" ht="12.75">
      <c r="B117" s="22" t="s">
        <v>33</v>
      </c>
      <c r="C117" s="20">
        <v>0</v>
      </c>
      <c r="D117" s="21">
        <v>0</v>
      </c>
      <c r="E117" s="3"/>
      <c r="F117" s="3"/>
      <c r="G117" s="3"/>
      <c r="H117" s="3"/>
    </row>
    <row r="118" spans="2:8" ht="12.75">
      <c r="B118" s="22" t="s">
        <v>34</v>
      </c>
      <c r="C118" s="20">
        <v>0</v>
      </c>
      <c r="D118" s="21">
        <v>0</v>
      </c>
      <c r="E118" s="3"/>
      <c r="F118" s="3"/>
      <c r="G118" s="3"/>
      <c r="H118" s="3"/>
    </row>
    <row r="119" spans="2:8" ht="12.75">
      <c r="B119" s="22" t="s">
        <v>35</v>
      </c>
      <c r="C119" s="20">
        <v>0</v>
      </c>
      <c r="D119" s="21">
        <v>0</v>
      </c>
      <c r="E119" s="3"/>
      <c r="F119" s="3"/>
      <c r="G119" s="3"/>
      <c r="H119" s="3"/>
    </row>
    <row r="120" spans="2:8" ht="12.75">
      <c r="B120" s="22" t="s">
        <v>36</v>
      </c>
      <c r="C120" s="20">
        <v>0</v>
      </c>
      <c r="D120" s="21">
        <v>0</v>
      </c>
      <c r="E120" s="3"/>
      <c r="F120" s="3"/>
      <c r="G120" s="3"/>
      <c r="H120" s="3"/>
    </row>
    <row r="121" spans="2:8" ht="13.5" customHeight="1">
      <c r="B121" s="22" t="s">
        <v>37</v>
      </c>
      <c r="C121" s="20">
        <v>0</v>
      </c>
      <c r="D121" s="21">
        <v>0</v>
      </c>
      <c r="E121" s="3"/>
      <c r="F121" s="3"/>
      <c r="G121" s="3"/>
      <c r="H121" s="3"/>
    </row>
    <row r="122" spans="2:8" ht="13.5" thickBot="1">
      <c r="B122" s="26" t="s">
        <v>38</v>
      </c>
      <c r="C122" s="20">
        <v>0</v>
      </c>
      <c r="D122" s="21">
        <v>0</v>
      </c>
      <c r="E122" s="3"/>
      <c r="F122" s="3"/>
      <c r="G122" s="3"/>
      <c r="H122" s="3"/>
    </row>
    <row r="123" spans="1:8" ht="13.5" thickBot="1">
      <c r="A123" s="29" t="s">
        <v>187</v>
      </c>
      <c r="B123" s="19" t="s">
        <v>23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24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25</v>
      </c>
      <c r="C125" s="20">
        <v>0</v>
      </c>
      <c r="D125" s="21">
        <v>0</v>
      </c>
      <c r="E125" s="3"/>
      <c r="F125" s="3"/>
      <c r="G125" s="3"/>
      <c r="H125" s="3"/>
    </row>
    <row r="126" spans="2:8" ht="12.75">
      <c r="B126" s="22" t="s">
        <v>27</v>
      </c>
      <c r="C126" s="20">
        <v>0</v>
      </c>
      <c r="D126" s="21">
        <v>0</v>
      </c>
      <c r="E126" s="3"/>
      <c r="F126" s="3"/>
      <c r="G126" s="3"/>
      <c r="H126" s="3"/>
    </row>
    <row r="127" spans="2:8" ht="12.75">
      <c r="B127" s="22" t="s">
        <v>29</v>
      </c>
      <c r="C127" s="20">
        <v>0</v>
      </c>
      <c r="D127" s="21">
        <v>0</v>
      </c>
      <c r="E127" s="3"/>
      <c r="F127" s="3"/>
      <c r="G127" s="3"/>
      <c r="H127" s="3"/>
    </row>
    <row r="128" spans="2:8" ht="12.75">
      <c r="B128" s="22" t="s">
        <v>33</v>
      </c>
      <c r="C128" s="20">
        <v>0</v>
      </c>
      <c r="D128" s="21">
        <v>0</v>
      </c>
      <c r="E128" s="3"/>
      <c r="F128" s="3"/>
      <c r="G128" s="3"/>
      <c r="H128" s="3"/>
    </row>
    <row r="129" spans="2:8" ht="12.75">
      <c r="B129" s="22" t="s">
        <v>34</v>
      </c>
      <c r="C129" s="20">
        <v>0</v>
      </c>
      <c r="D129" s="21">
        <v>0</v>
      </c>
      <c r="E129" s="3"/>
      <c r="F129" s="3"/>
      <c r="G129" s="3"/>
      <c r="H129" s="3"/>
    </row>
    <row r="130" spans="2:8" ht="12.75">
      <c r="B130" s="22" t="s">
        <v>35</v>
      </c>
      <c r="C130" s="20">
        <v>0</v>
      </c>
      <c r="D130" s="21">
        <v>0</v>
      </c>
      <c r="E130" s="3"/>
      <c r="F130" s="3"/>
      <c r="G130" s="3"/>
      <c r="H130" s="3"/>
    </row>
    <row r="131" spans="2:8" ht="12.75">
      <c r="B131" s="22" t="s">
        <v>36</v>
      </c>
      <c r="C131" s="20">
        <v>0</v>
      </c>
      <c r="D131" s="21">
        <v>0</v>
      </c>
      <c r="E131" s="3"/>
      <c r="F131" s="3"/>
      <c r="G131" s="3"/>
      <c r="H131" s="3"/>
    </row>
    <row r="132" spans="2:8" ht="12.75">
      <c r="B132" s="22" t="s">
        <v>37</v>
      </c>
      <c r="C132" s="20">
        <v>0</v>
      </c>
      <c r="D132" s="21">
        <v>1</v>
      </c>
      <c r="E132" s="3"/>
      <c r="F132" s="3"/>
      <c r="G132" s="3"/>
      <c r="H132" s="3"/>
    </row>
    <row r="133" spans="2:8" ht="13.5" thickBot="1">
      <c r="B133" s="26" t="s">
        <v>38</v>
      </c>
      <c r="C133" s="20">
        <v>0</v>
      </c>
      <c r="D133" s="21">
        <v>0</v>
      </c>
      <c r="E133" s="3"/>
      <c r="F133" s="3"/>
      <c r="G133" s="3"/>
      <c r="H133" s="3"/>
    </row>
    <row r="134" spans="1:8" ht="13.5" thickBot="1">
      <c r="A134" s="29" t="s">
        <v>188</v>
      </c>
      <c r="B134" s="30" t="s">
        <v>23</v>
      </c>
      <c r="C134" s="20">
        <v>0</v>
      </c>
      <c r="D134" s="21">
        <v>0</v>
      </c>
      <c r="E134" s="3"/>
      <c r="F134" s="3"/>
      <c r="G134" s="3"/>
      <c r="H134" s="3"/>
    </row>
    <row r="135" spans="2:8" ht="12.75">
      <c r="B135" s="22" t="s">
        <v>24</v>
      </c>
      <c r="C135" s="20">
        <v>0</v>
      </c>
      <c r="D135" s="21">
        <v>0</v>
      </c>
      <c r="E135" s="3"/>
      <c r="F135" s="3"/>
      <c r="G135" s="3"/>
      <c r="H135" s="3"/>
    </row>
    <row r="136" spans="2:8" ht="12.75">
      <c r="B136" s="22" t="s">
        <v>25</v>
      </c>
      <c r="C136" s="20">
        <v>0</v>
      </c>
      <c r="D136" s="21">
        <v>0</v>
      </c>
      <c r="E136" s="3"/>
      <c r="F136" s="3"/>
      <c r="G136" s="3"/>
      <c r="H136" s="3"/>
    </row>
    <row r="137" spans="2:8" ht="12.75">
      <c r="B137" s="22" t="s">
        <v>27</v>
      </c>
      <c r="C137" s="20">
        <v>0</v>
      </c>
      <c r="D137" s="21">
        <v>0</v>
      </c>
      <c r="E137" s="3"/>
      <c r="F137" s="3"/>
      <c r="G137" s="3"/>
      <c r="H137" s="3"/>
    </row>
    <row r="138" spans="2:8" ht="12.75">
      <c r="B138" s="22" t="s">
        <v>29</v>
      </c>
      <c r="C138" s="20">
        <v>0</v>
      </c>
      <c r="D138" s="21">
        <v>0</v>
      </c>
      <c r="E138" s="3"/>
      <c r="F138" s="3"/>
      <c r="G138" s="3"/>
      <c r="H138" s="3"/>
    </row>
    <row r="139" spans="2:8" ht="12.75">
      <c r="B139" s="22" t="s">
        <v>33</v>
      </c>
      <c r="C139" s="20">
        <v>0</v>
      </c>
      <c r="D139" s="21">
        <v>0</v>
      </c>
      <c r="E139" s="3"/>
      <c r="F139" s="3"/>
      <c r="G139" s="3"/>
      <c r="H139" s="3"/>
    </row>
    <row r="140" spans="2:8" ht="12.75">
      <c r="B140" s="22" t="s">
        <v>34</v>
      </c>
      <c r="C140" s="20">
        <v>0</v>
      </c>
      <c r="D140" s="21">
        <v>0</v>
      </c>
      <c r="E140" s="3"/>
      <c r="F140" s="3"/>
      <c r="G140" s="3"/>
      <c r="H140" s="3"/>
    </row>
    <row r="141" spans="2:8" ht="12.75">
      <c r="B141" s="22" t="s">
        <v>35</v>
      </c>
      <c r="C141" s="20">
        <v>0</v>
      </c>
      <c r="D141" s="21">
        <v>0</v>
      </c>
      <c r="E141" s="3"/>
      <c r="F141" s="3"/>
      <c r="G141" s="3"/>
      <c r="H141" s="3"/>
    </row>
    <row r="142" spans="2:8" ht="12.75">
      <c r="B142" s="22" t="s">
        <v>36</v>
      </c>
      <c r="C142" s="20">
        <v>0</v>
      </c>
      <c r="D142" s="21">
        <v>0</v>
      </c>
      <c r="E142" s="3"/>
      <c r="F142" s="3"/>
      <c r="G142" s="3"/>
      <c r="H142" s="3"/>
    </row>
    <row r="143" spans="2:8" ht="12.75">
      <c r="B143" s="22" t="s">
        <v>37</v>
      </c>
      <c r="C143" s="20">
        <v>0</v>
      </c>
      <c r="D143" s="21">
        <v>0</v>
      </c>
      <c r="E143" s="3"/>
      <c r="F143" s="3"/>
      <c r="G143" s="3"/>
      <c r="H143" s="3"/>
    </row>
    <row r="144" spans="2:8" ht="13.5" thickBot="1">
      <c r="B144" s="26" t="s">
        <v>38</v>
      </c>
      <c r="C144" s="20">
        <v>0</v>
      </c>
      <c r="D144" s="21">
        <v>0</v>
      </c>
      <c r="E144" s="3"/>
      <c r="F144" s="3"/>
      <c r="G144" s="3"/>
      <c r="H144" s="3"/>
    </row>
    <row r="145" spans="1:8" ht="13.5" thickBot="1">
      <c r="A145" s="29" t="s">
        <v>189</v>
      </c>
      <c r="B145" s="19" t="s">
        <v>23</v>
      </c>
      <c r="C145" s="20">
        <v>0</v>
      </c>
      <c r="D145" s="21">
        <v>0</v>
      </c>
      <c r="E145" s="3"/>
      <c r="F145" s="3"/>
      <c r="G145" s="3"/>
      <c r="H145" s="3"/>
    </row>
    <row r="146" spans="2:8" ht="12.75">
      <c r="B146" s="22" t="s">
        <v>24</v>
      </c>
      <c r="C146" s="20">
        <v>0</v>
      </c>
      <c r="D146" s="21">
        <v>0</v>
      </c>
      <c r="E146" s="3"/>
      <c r="F146" s="3"/>
      <c r="G146" s="3"/>
      <c r="H146" s="3"/>
    </row>
    <row r="147" spans="2:8" ht="12.75">
      <c r="B147" s="22" t="s">
        <v>25</v>
      </c>
      <c r="C147" s="20">
        <v>0</v>
      </c>
      <c r="D147" s="21">
        <v>0</v>
      </c>
      <c r="E147" s="3"/>
      <c r="F147" s="3"/>
      <c r="G147" s="3"/>
      <c r="H147" s="3"/>
    </row>
    <row r="148" spans="2:8" ht="12.75">
      <c r="B148" s="22" t="s">
        <v>27</v>
      </c>
      <c r="C148" s="20">
        <v>0</v>
      </c>
      <c r="D148" s="21">
        <v>0</v>
      </c>
      <c r="E148" s="3"/>
      <c r="F148" s="3"/>
      <c r="G148" s="3"/>
      <c r="H148" s="3"/>
    </row>
    <row r="149" spans="2:8" ht="12.75">
      <c r="B149" s="22" t="s">
        <v>29</v>
      </c>
      <c r="C149" s="20">
        <v>0</v>
      </c>
      <c r="D149" s="21">
        <v>0</v>
      </c>
      <c r="E149" s="3"/>
      <c r="F149" s="3"/>
      <c r="G149" s="3"/>
      <c r="H149" s="3"/>
    </row>
    <row r="150" spans="2:8" ht="12.75">
      <c r="B150" s="22" t="s">
        <v>33</v>
      </c>
      <c r="C150" s="20">
        <v>0</v>
      </c>
      <c r="D150" s="21">
        <v>0</v>
      </c>
      <c r="E150" s="3"/>
      <c r="F150" s="3"/>
      <c r="G150" s="3"/>
      <c r="H150" s="3"/>
    </row>
    <row r="151" spans="2:8" ht="12.75">
      <c r="B151" s="22" t="s">
        <v>34</v>
      </c>
      <c r="C151" s="20">
        <v>0</v>
      </c>
      <c r="D151" s="21">
        <v>0</v>
      </c>
      <c r="E151" s="3"/>
      <c r="F151" s="3"/>
      <c r="G151" s="3"/>
      <c r="H151" s="3"/>
    </row>
    <row r="152" spans="2:8" ht="12.75">
      <c r="B152" s="22" t="s">
        <v>35</v>
      </c>
      <c r="C152" s="20">
        <v>0</v>
      </c>
      <c r="D152" s="21">
        <v>0</v>
      </c>
      <c r="E152" s="3"/>
      <c r="F152" s="3"/>
      <c r="G152" s="3"/>
      <c r="H152" s="3"/>
    </row>
    <row r="153" spans="2:8" ht="12.75">
      <c r="B153" s="22" t="s">
        <v>36</v>
      </c>
      <c r="C153" s="20">
        <v>0</v>
      </c>
      <c r="D153" s="21">
        <v>0</v>
      </c>
      <c r="E153" s="3"/>
      <c r="F153" s="3"/>
      <c r="G153" s="3"/>
      <c r="H153" s="3"/>
    </row>
    <row r="154" spans="2:8" ht="12.75">
      <c r="B154" s="22" t="s">
        <v>37</v>
      </c>
      <c r="C154" s="20">
        <v>0</v>
      </c>
      <c r="D154" s="21">
        <v>0</v>
      </c>
      <c r="E154" s="3"/>
      <c r="F154" s="3"/>
      <c r="G154" s="3"/>
      <c r="H154" s="3"/>
    </row>
    <row r="155" spans="2:8" ht="13.5" thickBot="1">
      <c r="B155" s="26" t="s">
        <v>38</v>
      </c>
      <c r="C155" s="20">
        <v>0</v>
      </c>
      <c r="D155" s="21">
        <v>0</v>
      </c>
      <c r="E155" s="3"/>
      <c r="F155" s="3"/>
      <c r="G155" s="3"/>
      <c r="H155" s="3"/>
    </row>
    <row r="156" spans="1:8" ht="13.5" thickBot="1">
      <c r="A156" s="29" t="s">
        <v>190</v>
      </c>
      <c r="B156" s="19" t="s">
        <v>23</v>
      </c>
      <c r="C156" s="20">
        <v>0</v>
      </c>
      <c r="D156" s="21">
        <v>0</v>
      </c>
      <c r="E156" s="3"/>
      <c r="F156" s="3"/>
      <c r="G156" s="3"/>
      <c r="H156" s="3"/>
    </row>
    <row r="157" spans="2:8" ht="12.75">
      <c r="B157" s="22" t="s">
        <v>24</v>
      </c>
      <c r="C157" s="20">
        <v>0</v>
      </c>
      <c r="D157" s="21">
        <v>0</v>
      </c>
      <c r="E157" s="3"/>
      <c r="F157" s="3"/>
      <c r="G157" s="3"/>
      <c r="H157" s="3"/>
    </row>
    <row r="158" spans="2:8" ht="12.75">
      <c r="B158" s="22" t="s">
        <v>25</v>
      </c>
      <c r="C158" s="20">
        <v>0</v>
      </c>
      <c r="D158" s="21">
        <v>0</v>
      </c>
      <c r="E158" s="3"/>
      <c r="F158" s="3"/>
      <c r="G158" s="3"/>
      <c r="H158" s="3"/>
    </row>
    <row r="159" spans="2:8" ht="12.75">
      <c r="B159" s="22" t="s">
        <v>27</v>
      </c>
      <c r="C159" s="20">
        <v>0</v>
      </c>
      <c r="D159" s="21">
        <v>0</v>
      </c>
      <c r="E159" s="3"/>
      <c r="F159" s="3"/>
      <c r="G159" s="3"/>
      <c r="H159" s="3"/>
    </row>
    <row r="160" spans="2:8" ht="12.75">
      <c r="B160" s="22" t="s">
        <v>29</v>
      </c>
      <c r="C160" s="20">
        <v>0</v>
      </c>
      <c r="D160" s="21">
        <v>0</v>
      </c>
      <c r="E160" s="3"/>
      <c r="F160" s="3"/>
      <c r="G160" s="3"/>
      <c r="H160" s="3"/>
    </row>
    <row r="161" spans="2:8" ht="12.75">
      <c r="B161" s="22" t="s">
        <v>33</v>
      </c>
      <c r="C161" s="20">
        <v>0</v>
      </c>
      <c r="D161" s="21">
        <v>0</v>
      </c>
      <c r="E161" s="3"/>
      <c r="F161" s="3"/>
      <c r="G161" s="3"/>
      <c r="H161" s="3"/>
    </row>
    <row r="162" spans="2:8" ht="12.75">
      <c r="B162" s="22" t="s">
        <v>34</v>
      </c>
      <c r="C162" s="20">
        <v>0</v>
      </c>
      <c r="D162" s="21">
        <v>0</v>
      </c>
      <c r="E162" s="3"/>
      <c r="F162" s="3"/>
      <c r="G162" s="3"/>
      <c r="H162" s="3"/>
    </row>
    <row r="163" spans="2:8" ht="12.75">
      <c r="B163" s="22" t="s">
        <v>35</v>
      </c>
      <c r="C163" s="20">
        <v>0</v>
      </c>
      <c r="D163" s="21">
        <v>0</v>
      </c>
      <c r="E163" s="3"/>
      <c r="F163" s="3"/>
      <c r="G163" s="3"/>
      <c r="H163" s="3"/>
    </row>
    <row r="164" spans="2:8" ht="12.75">
      <c r="B164" s="22" t="s">
        <v>36</v>
      </c>
      <c r="C164" s="20">
        <v>0</v>
      </c>
      <c r="D164" s="21">
        <v>0</v>
      </c>
      <c r="E164" s="3"/>
      <c r="F164" s="3"/>
      <c r="G164" s="3"/>
      <c r="H164" s="3"/>
    </row>
    <row r="165" spans="2:8" ht="12.75">
      <c r="B165" s="22" t="s">
        <v>37</v>
      </c>
      <c r="C165" s="20">
        <v>0</v>
      </c>
      <c r="D165" s="21">
        <v>0</v>
      </c>
      <c r="E165" s="3"/>
      <c r="F165" s="3"/>
      <c r="G165" s="3"/>
      <c r="H165" s="3"/>
    </row>
    <row r="166" spans="2:8" ht="13.5" thickBot="1">
      <c r="B166" s="26" t="s">
        <v>38</v>
      </c>
      <c r="C166" s="20">
        <v>0</v>
      </c>
      <c r="D166" s="21">
        <v>0</v>
      </c>
      <c r="E166" s="3"/>
      <c r="F166" s="3"/>
      <c r="G166" s="3"/>
      <c r="H166" s="3"/>
    </row>
    <row r="167" spans="1:8" ht="13.5" thickBot="1">
      <c r="A167" s="29" t="s">
        <v>191</v>
      </c>
      <c r="B167" s="19" t="s">
        <v>23</v>
      </c>
      <c r="C167" s="20">
        <v>0</v>
      </c>
      <c r="D167" s="21">
        <v>0</v>
      </c>
      <c r="E167" s="3"/>
      <c r="F167" s="3"/>
      <c r="G167" s="3"/>
      <c r="H167" s="3"/>
    </row>
    <row r="168" spans="2:8" ht="12.75">
      <c r="B168" s="22" t="s">
        <v>24</v>
      </c>
      <c r="C168" s="20">
        <v>0</v>
      </c>
      <c r="D168" s="21">
        <v>0</v>
      </c>
      <c r="E168" s="3"/>
      <c r="F168" s="3"/>
      <c r="G168" s="3"/>
      <c r="H168" s="3"/>
    </row>
    <row r="169" spans="2:8" ht="12.75">
      <c r="B169" s="22" t="s">
        <v>25</v>
      </c>
      <c r="C169" s="20">
        <v>0</v>
      </c>
      <c r="D169" s="21">
        <v>0</v>
      </c>
      <c r="E169" s="3"/>
      <c r="F169" s="3"/>
      <c r="G169" s="3"/>
      <c r="H169" s="3"/>
    </row>
    <row r="170" spans="2:8" ht="12.75">
      <c r="B170" s="22" t="s">
        <v>27</v>
      </c>
      <c r="C170" s="20">
        <v>0</v>
      </c>
      <c r="D170" s="21">
        <v>0</v>
      </c>
      <c r="E170" s="3"/>
      <c r="F170" s="3"/>
      <c r="G170" s="3"/>
      <c r="H170" s="3"/>
    </row>
    <row r="171" spans="2:8" ht="12.75">
      <c r="B171" s="22" t="s">
        <v>29</v>
      </c>
      <c r="C171" s="20">
        <v>0</v>
      </c>
      <c r="D171" s="21">
        <v>0</v>
      </c>
      <c r="E171" s="3"/>
      <c r="F171" s="3"/>
      <c r="G171" s="3"/>
      <c r="H171" s="3"/>
    </row>
    <row r="172" spans="2:8" ht="12.75">
      <c r="B172" s="22" t="s">
        <v>33</v>
      </c>
      <c r="C172" s="20">
        <v>0</v>
      </c>
      <c r="D172" s="21">
        <v>0</v>
      </c>
      <c r="E172" s="3"/>
      <c r="F172" s="3"/>
      <c r="G172" s="3"/>
      <c r="H172" s="3"/>
    </row>
    <row r="173" spans="2:8" ht="12.75">
      <c r="B173" s="22" t="s">
        <v>34</v>
      </c>
      <c r="C173" s="20">
        <v>0</v>
      </c>
      <c r="D173" s="21">
        <v>0</v>
      </c>
      <c r="E173" s="3"/>
      <c r="F173" s="3"/>
      <c r="G173" s="3"/>
      <c r="H173" s="3"/>
    </row>
    <row r="174" spans="2:8" ht="12.75">
      <c r="B174" s="22" t="s">
        <v>35</v>
      </c>
      <c r="C174" s="20">
        <v>0</v>
      </c>
      <c r="D174" s="21">
        <v>0</v>
      </c>
      <c r="E174" s="3"/>
      <c r="F174" s="3"/>
      <c r="G174" s="3"/>
      <c r="H174" s="3"/>
    </row>
    <row r="175" spans="2:8" ht="12.75">
      <c r="B175" s="22" t="s">
        <v>36</v>
      </c>
      <c r="C175" s="20">
        <v>0</v>
      </c>
      <c r="D175" s="21">
        <v>0</v>
      </c>
      <c r="E175" s="3"/>
      <c r="F175" s="3"/>
      <c r="G175" s="3"/>
      <c r="H175" s="3"/>
    </row>
    <row r="176" spans="1:8" ht="12.75">
      <c r="A176" s="38"/>
      <c r="B176" s="39" t="s">
        <v>37</v>
      </c>
      <c r="C176" s="20">
        <v>0</v>
      </c>
      <c r="D176" s="21">
        <v>0</v>
      </c>
      <c r="E176" s="3"/>
      <c r="F176" s="3"/>
      <c r="G176" s="3"/>
      <c r="H176" s="3"/>
    </row>
    <row r="177" spans="1:8" ht="13.5" thickBot="1">
      <c r="A177" s="37"/>
      <c r="B177" s="26" t="s">
        <v>38</v>
      </c>
      <c r="C177" s="20">
        <v>0</v>
      </c>
      <c r="D177" s="21">
        <v>0</v>
      </c>
      <c r="E177" s="3"/>
      <c r="F177" s="3"/>
      <c r="G177" s="3"/>
      <c r="H177" s="3"/>
    </row>
    <row r="178" spans="1:8" ht="13.5" thickBot="1">
      <c r="A178" s="29" t="s">
        <v>192</v>
      </c>
      <c r="B178" s="19" t="s">
        <v>23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24</v>
      </c>
      <c r="C179" s="20">
        <v>0</v>
      </c>
      <c r="D179" s="21">
        <v>0</v>
      </c>
      <c r="E179" s="3"/>
      <c r="F179" s="3"/>
      <c r="G179" s="3"/>
      <c r="H179" s="3"/>
    </row>
    <row r="180" spans="2:8" ht="12.75">
      <c r="B180" s="22" t="s">
        <v>25</v>
      </c>
      <c r="C180" s="20">
        <v>0</v>
      </c>
      <c r="D180" s="21">
        <v>0</v>
      </c>
      <c r="E180" s="3"/>
      <c r="F180" s="3"/>
      <c r="G180" s="3"/>
      <c r="H180" s="3"/>
    </row>
    <row r="181" spans="2:8" ht="12.75">
      <c r="B181" s="22" t="s">
        <v>27</v>
      </c>
      <c r="C181" s="20">
        <v>0</v>
      </c>
      <c r="D181" s="21">
        <v>0</v>
      </c>
      <c r="E181" s="3"/>
      <c r="F181" s="3"/>
      <c r="G181" s="3"/>
      <c r="H181" s="3"/>
    </row>
    <row r="182" spans="2:8" ht="12.75">
      <c r="B182" s="22" t="s">
        <v>29</v>
      </c>
      <c r="C182" s="20">
        <v>0</v>
      </c>
      <c r="D182" s="21">
        <v>0</v>
      </c>
      <c r="E182" s="3"/>
      <c r="F182" s="3"/>
      <c r="G182" s="3"/>
      <c r="H182" s="3"/>
    </row>
    <row r="183" spans="2:8" ht="12.75">
      <c r="B183" s="22" t="s">
        <v>33</v>
      </c>
      <c r="C183" s="20">
        <v>0</v>
      </c>
      <c r="D183" s="21">
        <v>0</v>
      </c>
      <c r="E183" s="3"/>
      <c r="F183" s="3"/>
      <c r="G183" s="3"/>
      <c r="H183" s="3"/>
    </row>
    <row r="184" spans="2:8" ht="12.75">
      <c r="B184" s="22" t="s">
        <v>34</v>
      </c>
      <c r="C184" s="20">
        <v>0</v>
      </c>
      <c r="D184" s="21">
        <v>0</v>
      </c>
      <c r="E184" s="3"/>
      <c r="F184" s="3"/>
      <c r="G184" s="3"/>
      <c r="H184" s="3"/>
    </row>
    <row r="185" spans="2:8" ht="12.75">
      <c r="B185" s="22" t="s">
        <v>35</v>
      </c>
      <c r="C185" s="20">
        <v>0</v>
      </c>
      <c r="D185" s="21">
        <v>0</v>
      </c>
      <c r="E185" s="3"/>
      <c r="F185" s="3"/>
      <c r="G185" s="3"/>
      <c r="H185" s="3"/>
    </row>
    <row r="186" spans="2:8" ht="12.75">
      <c r="B186" s="22" t="s">
        <v>36</v>
      </c>
      <c r="C186" s="20">
        <v>0</v>
      </c>
      <c r="D186" s="21">
        <v>0</v>
      </c>
      <c r="E186" s="3"/>
      <c r="F186" s="3"/>
      <c r="G186" s="3"/>
      <c r="H186" s="3"/>
    </row>
    <row r="187" spans="2:8" ht="12.75">
      <c r="B187" s="22" t="s">
        <v>37</v>
      </c>
      <c r="C187" s="20">
        <v>0</v>
      </c>
      <c r="D187" s="21">
        <v>0</v>
      </c>
      <c r="E187" s="3"/>
      <c r="F187" s="3"/>
      <c r="G187" s="3"/>
      <c r="H187" s="3"/>
    </row>
    <row r="188" spans="2:8" ht="13.5" thickBot="1">
      <c r="B188" s="26" t="s">
        <v>38</v>
      </c>
      <c r="C188" s="20">
        <v>0</v>
      </c>
      <c r="D188" s="21">
        <v>0</v>
      </c>
      <c r="E188" s="3"/>
      <c r="F188" s="3"/>
      <c r="G188" s="3"/>
      <c r="H188" s="3"/>
    </row>
    <row r="189" spans="1:8" ht="13.5" thickBot="1">
      <c r="A189" s="29" t="s">
        <v>193</v>
      </c>
      <c r="B189" s="19" t="s">
        <v>23</v>
      </c>
      <c r="C189" s="20">
        <v>0</v>
      </c>
      <c r="D189" s="21">
        <v>0</v>
      </c>
      <c r="E189" s="3"/>
      <c r="F189" s="3"/>
      <c r="G189" s="3"/>
      <c r="H189" s="3"/>
    </row>
    <row r="190" spans="2:8" ht="12.75">
      <c r="B190" s="22" t="s">
        <v>24</v>
      </c>
      <c r="C190" s="20">
        <v>0</v>
      </c>
      <c r="D190" s="21">
        <v>0</v>
      </c>
      <c r="E190" s="3"/>
      <c r="F190" s="3"/>
      <c r="G190" s="3"/>
      <c r="H190" s="3"/>
    </row>
    <row r="191" spans="2:8" ht="12.75">
      <c r="B191" s="22" t="s">
        <v>25</v>
      </c>
      <c r="C191" s="20">
        <v>0</v>
      </c>
      <c r="D191" s="21">
        <v>0</v>
      </c>
      <c r="E191" s="3"/>
      <c r="F191" s="3"/>
      <c r="G191" s="3"/>
      <c r="H191" s="3"/>
    </row>
    <row r="192" spans="2:8" ht="12.75">
      <c r="B192" s="22" t="s">
        <v>27</v>
      </c>
      <c r="C192" s="20">
        <v>0</v>
      </c>
      <c r="D192" s="21">
        <v>0</v>
      </c>
      <c r="E192" s="3"/>
      <c r="F192" s="3"/>
      <c r="G192" s="3"/>
      <c r="H192" s="3"/>
    </row>
    <row r="193" spans="2:8" ht="12.75">
      <c r="B193" s="22" t="s">
        <v>29</v>
      </c>
      <c r="C193" s="20">
        <v>0</v>
      </c>
      <c r="D193" s="21">
        <v>0</v>
      </c>
      <c r="E193" s="3"/>
      <c r="F193" s="3"/>
      <c r="G193" s="3"/>
      <c r="H193" s="3"/>
    </row>
    <row r="194" spans="2:8" ht="12.75">
      <c r="B194" s="22" t="s">
        <v>33</v>
      </c>
      <c r="C194" s="20">
        <v>0</v>
      </c>
      <c r="D194" s="21">
        <v>0</v>
      </c>
      <c r="E194" s="3"/>
      <c r="F194" s="3"/>
      <c r="G194" s="3"/>
      <c r="H194" s="3"/>
    </row>
    <row r="195" spans="2:8" ht="12.75">
      <c r="B195" s="22" t="s">
        <v>34</v>
      </c>
      <c r="C195" s="20">
        <v>0</v>
      </c>
      <c r="D195" s="21">
        <v>0</v>
      </c>
      <c r="E195" s="3"/>
      <c r="F195" s="3"/>
      <c r="G195" s="3"/>
      <c r="H195" s="3"/>
    </row>
    <row r="196" spans="2:8" ht="12.75">
      <c r="B196" s="22" t="s">
        <v>35</v>
      </c>
      <c r="C196" s="20">
        <v>0</v>
      </c>
      <c r="D196" s="21">
        <v>0</v>
      </c>
      <c r="E196" s="3"/>
      <c r="F196" s="3"/>
      <c r="G196" s="3"/>
      <c r="H196" s="3"/>
    </row>
    <row r="197" spans="2:8" ht="12.75">
      <c r="B197" s="22" t="s">
        <v>36</v>
      </c>
      <c r="C197" s="20">
        <v>0</v>
      </c>
      <c r="D197" s="21">
        <v>0</v>
      </c>
      <c r="E197" s="3"/>
      <c r="F197" s="3"/>
      <c r="G197" s="3"/>
      <c r="H197" s="3"/>
    </row>
    <row r="198" spans="2:8" ht="12.75">
      <c r="B198" s="22" t="s">
        <v>37</v>
      </c>
      <c r="C198" s="20">
        <v>0</v>
      </c>
      <c r="D198" s="21">
        <v>0</v>
      </c>
      <c r="E198" s="3"/>
      <c r="F198" s="3"/>
      <c r="G198" s="3"/>
      <c r="H198" s="3"/>
    </row>
    <row r="199" spans="2:8" ht="13.5" thickBot="1">
      <c r="B199" s="26" t="s">
        <v>38</v>
      </c>
      <c r="C199" s="20">
        <v>0</v>
      </c>
      <c r="D199" s="21">
        <v>0</v>
      </c>
      <c r="E199" s="3"/>
      <c r="F199" s="3"/>
      <c r="G199" s="3"/>
      <c r="H199" s="3"/>
    </row>
    <row r="200" spans="1:8" ht="13.5" thickBot="1">
      <c r="A200" s="29" t="s">
        <v>194</v>
      </c>
      <c r="B200" s="19" t="s">
        <v>23</v>
      </c>
      <c r="C200" s="20">
        <v>0</v>
      </c>
      <c r="D200" s="21">
        <v>0</v>
      </c>
      <c r="E200" s="3"/>
      <c r="F200" s="3"/>
      <c r="G200" s="3"/>
      <c r="H200" s="3"/>
    </row>
    <row r="201" spans="2:8" ht="12.75">
      <c r="B201" s="22" t="s">
        <v>24</v>
      </c>
      <c r="C201" s="20">
        <v>0</v>
      </c>
      <c r="D201" s="21">
        <v>0</v>
      </c>
      <c r="E201" s="3"/>
      <c r="F201" s="3"/>
      <c r="G201" s="3"/>
      <c r="H201" s="3"/>
    </row>
    <row r="202" spans="2:8" ht="12.75">
      <c r="B202" s="22" t="s">
        <v>25</v>
      </c>
      <c r="C202" s="20">
        <v>0</v>
      </c>
      <c r="D202" s="21">
        <v>1</v>
      </c>
      <c r="E202" s="3"/>
      <c r="F202" s="3"/>
      <c r="G202" s="3"/>
      <c r="H202" s="3"/>
    </row>
    <row r="203" spans="2:8" ht="12.75">
      <c r="B203" s="22" t="s">
        <v>27</v>
      </c>
      <c r="C203" s="20">
        <v>0</v>
      </c>
      <c r="D203" s="21">
        <v>0</v>
      </c>
      <c r="E203" s="3"/>
      <c r="F203" s="3"/>
      <c r="G203" s="3"/>
      <c r="H203" s="3"/>
    </row>
    <row r="204" spans="2:8" ht="12.75">
      <c r="B204" s="22" t="s">
        <v>29</v>
      </c>
      <c r="C204" s="20">
        <v>0</v>
      </c>
      <c r="D204" s="21">
        <v>0</v>
      </c>
      <c r="E204" s="3"/>
      <c r="F204" s="3"/>
      <c r="G204" s="3"/>
      <c r="H204" s="3"/>
    </row>
    <row r="205" spans="2:8" ht="12.75">
      <c r="B205" s="22" t="s">
        <v>33</v>
      </c>
      <c r="C205" s="20">
        <v>0</v>
      </c>
      <c r="D205" s="21">
        <v>0</v>
      </c>
      <c r="E205" s="3"/>
      <c r="F205" s="3"/>
      <c r="G205" s="3"/>
      <c r="H205" s="3"/>
    </row>
    <row r="206" spans="2:8" ht="12.75">
      <c r="B206" s="22" t="s">
        <v>34</v>
      </c>
      <c r="C206" s="20">
        <v>0</v>
      </c>
      <c r="D206" s="21">
        <v>0</v>
      </c>
      <c r="E206" s="3"/>
      <c r="F206" s="3"/>
      <c r="G206" s="3"/>
      <c r="H206" s="3"/>
    </row>
    <row r="207" spans="2:8" ht="12.75">
      <c r="B207" s="22" t="s">
        <v>35</v>
      </c>
      <c r="C207" s="20">
        <v>0</v>
      </c>
      <c r="D207" s="21">
        <v>0</v>
      </c>
      <c r="E207" s="3"/>
      <c r="F207" s="3"/>
      <c r="G207" s="3"/>
      <c r="H207" s="3"/>
    </row>
    <row r="208" spans="2:8" ht="12.75">
      <c r="B208" s="22" t="s">
        <v>36</v>
      </c>
      <c r="C208" s="20">
        <v>0</v>
      </c>
      <c r="D208" s="21">
        <v>0</v>
      </c>
      <c r="E208" s="3"/>
      <c r="F208" s="3"/>
      <c r="G208" s="3"/>
      <c r="H208" s="3"/>
    </row>
    <row r="209" spans="2:8" ht="12.75">
      <c r="B209" s="22" t="s">
        <v>37</v>
      </c>
      <c r="C209" s="20">
        <v>0</v>
      </c>
      <c r="D209" s="21">
        <v>0</v>
      </c>
      <c r="E209" s="3"/>
      <c r="F209" s="3"/>
      <c r="G209" s="3"/>
      <c r="H209" s="3"/>
    </row>
    <row r="210" spans="2:8" ht="13.5" thickBot="1">
      <c r="B210" s="40" t="s">
        <v>38</v>
      </c>
      <c r="C210" s="20">
        <v>0</v>
      </c>
      <c r="D210" s="21">
        <v>0</v>
      </c>
      <c r="E210" s="3"/>
      <c r="F210" s="3"/>
      <c r="G210" s="3"/>
      <c r="H210" s="3"/>
    </row>
    <row r="211" spans="1:8" ht="13.5" thickBot="1">
      <c r="A211" s="29" t="s">
        <v>195</v>
      </c>
      <c r="B211" s="19" t="s">
        <v>23</v>
      </c>
      <c r="C211" s="20">
        <v>0</v>
      </c>
      <c r="D211" s="21">
        <v>0</v>
      </c>
      <c r="E211" s="3"/>
      <c r="F211" s="3"/>
      <c r="G211" s="3"/>
      <c r="H211" s="3"/>
    </row>
    <row r="212" spans="2:8" ht="12.75">
      <c r="B212" s="22" t="s">
        <v>24</v>
      </c>
      <c r="C212" s="20">
        <v>0</v>
      </c>
      <c r="D212" s="21">
        <v>0</v>
      </c>
      <c r="E212" s="3"/>
      <c r="F212" s="3"/>
      <c r="G212" s="3"/>
      <c r="H212" s="3"/>
    </row>
    <row r="213" spans="2:8" ht="12.75">
      <c r="B213" s="22" t="s">
        <v>25</v>
      </c>
      <c r="C213" s="20">
        <v>0</v>
      </c>
      <c r="D213" s="21">
        <v>0</v>
      </c>
      <c r="E213" s="3"/>
      <c r="F213" s="3"/>
      <c r="G213" s="3"/>
      <c r="H213" s="3"/>
    </row>
    <row r="214" spans="2:8" ht="12.75">
      <c r="B214" s="22" t="s">
        <v>27</v>
      </c>
      <c r="C214" s="20">
        <v>0</v>
      </c>
      <c r="D214" s="21">
        <v>0</v>
      </c>
      <c r="E214" s="3"/>
      <c r="F214" s="3"/>
      <c r="G214" s="3"/>
      <c r="H214" s="3"/>
    </row>
    <row r="215" spans="2:8" ht="12.75">
      <c r="B215" s="22" t="s">
        <v>29</v>
      </c>
      <c r="C215" s="20">
        <v>0</v>
      </c>
      <c r="D215" s="21">
        <v>0</v>
      </c>
      <c r="E215" s="3"/>
      <c r="F215" s="3"/>
      <c r="G215" s="3"/>
      <c r="H215" s="3"/>
    </row>
    <row r="216" spans="2:8" ht="12.75">
      <c r="B216" s="22" t="s">
        <v>33</v>
      </c>
      <c r="C216" s="20">
        <v>0</v>
      </c>
      <c r="D216" s="21">
        <v>0</v>
      </c>
      <c r="E216" s="3"/>
      <c r="F216" s="3"/>
      <c r="G216" s="3"/>
      <c r="H216" s="3"/>
    </row>
    <row r="217" spans="2:8" ht="12.75">
      <c r="B217" s="22" t="s">
        <v>34</v>
      </c>
      <c r="C217" s="20">
        <v>0</v>
      </c>
      <c r="D217" s="21">
        <v>0</v>
      </c>
      <c r="E217" s="3"/>
      <c r="F217" s="3"/>
      <c r="G217" s="3"/>
      <c r="H217" s="3"/>
    </row>
    <row r="218" spans="2:8" ht="12.75">
      <c r="B218" s="22" t="s">
        <v>35</v>
      </c>
      <c r="C218" s="20">
        <v>0</v>
      </c>
      <c r="D218" s="21">
        <v>0</v>
      </c>
      <c r="E218" s="3"/>
      <c r="F218" s="3"/>
      <c r="G218" s="3"/>
      <c r="H218" s="3"/>
    </row>
    <row r="219" spans="2:8" ht="12.75">
      <c r="B219" s="22" t="s">
        <v>36</v>
      </c>
      <c r="C219" s="20">
        <v>0</v>
      </c>
      <c r="D219" s="21">
        <v>0</v>
      </c>
      <c r="E219" s="3"/>
      <c r="F219" s="3"/>
      <c r="G219" s="3"/>
      <c r="H219" s="3"/>
    </row>
    <row r="220" spans="2:8" ht="12.75">
      <c r="B220" s="22" t="s">
        <v>37</v>
      </c>
      <c r="C220" s="20">
        <v>0</v>
      </c>
      <c r="D220" s="21">
        <v>0</v>
      </c>
      <c r="E220" s="3"/>
      <c r="F220" s="3"/>
      <c r="G220" s="3"/>
      <c r="H220" s="3"/>
    </row>
    <row r="221" spans="2:8" ht="13.5" thickBot="1">
      <c r="B221" s="26" t="s">
        <v>38</v>
      </c>
      <c r="C221" s="20">
        <v>0</v>
      </c>
      <c r="D221" s="21">
        <v>0</v>
      </c>
      <c r="E221" s="3"/>
      <c r="F221" s="3"/>
      <c r="G221" s="3"/>
      <c r="H221" s="3"/>
    </row>
    <row r="222" spans="1:8" ht="13.5" thickBot="1">
      <c r="A222" s="29" t="s">
        <v>196</v>
      </c>
      <c r="B222" s="19" t="s">
        <v>23</v>
      </c>
      <c r="C222" s="20">
        <v>0</v>
      </c>
      <c r="D222" s="21">
        <v>0</v>
      </c>
      <c r="E222" s="3"/>
      <c r="F222" s="3"/>
      <c r="G222" s="3"/>
      <c r="H222" s="3"/>
    </row>
    <row r="223" spans="2:8" ht="12.75">
      <c r="B223" s="22" t="s">
        <v>24</v>
      </c>
      <c r="C223" s="20">
        <v>0</v>
      </c>
      <c r="D223" s="21">
        <v>0</v>
      </c>
      <c r="E223" s="3"/>
      <c r="F223" s="3"/>
      <c r="G223" s="3"/>
      <c r="H223" s="3"/>
    </row>
    <row r="224" spans="2:8" ht="12.75">
      <c r="B224" s="22" t="s">
        <v>25</v>
      </c>
      <c r="C224" s="20">
        <v>0</v>
      </c>
      <c r="D224" s="21">
        <v>0</v>
      </c>
      <c r="E224" s="3"/>
      <c r="F224" s="3"/>
      <c r="G224" s="3"/>
      <c r="H224" s="3"/>
    </row>
    <row r="225" spans="2:8" ht="12.75">
      <c r="B225" s="22" t="s">
        <v>27</v>
      </c>
      <c r="C225" s="20">
        <v>0</v>
      </c>
      <c r="D225" s="21">
        <v>0</v>
      </c>
      <c r="E225" s="3"/>
      <c r="F225" s="3"/>
      <c r="G225" s="3"/>
      <c r="H225" s="3"/>
    </row>
    <row r="226" spans="2:8" ht="12.75">
      <c r="B226" s="22" t="s">
        <v>29</v>
      </c>
      <c r="C226" s="20">
        <v>0</v>
      </c>
      <c r="D226" s="21">
        <v>0</v>
      </c>
      <c r="E226" s="3"/>
      <c r="F226" s="3"/>
      <c r="G226" s="3"/>
      <c r="H226" s="3"/>
    </row>
    <row r="227" spans="2:8" ht="12.75">
      <c r="B227" s="22" t="s">
        <v>33</v>
      </c>
      <c r="C227" s="20">
        <v>1</v>
      </c>
      <c r="D227" s="21">
        <v>0</v>
      </c>
      <c r="E227" s="3"/>
      <c r="F227" s="3"/>
      <c r="G227" s="3"/>
      <c r="H227" s="3"/>
    </row>
    <row r="228" spans="2:8" ht="12.75">
      <c r="B228" s="22" t="s">
        <v>34</v>
      </c>
      <c r="C228" s="20">
        <v>0</v>
      </c>
      <c r="D228" s="21">
        <v>0</v>
      </c>
      <c r="E228" s="3"/>
      <c r="F228" s="3"/>
      <c r="G228" s="3"/>
      <c r="H228" s="3"/>
    </row>
    <row r="229" spans="2:8" ht="12.75">
      <c r="B229" s="22" t="s">
        <v>35</v>
      </c>
      <c r="C229" s="20">
        <v>0</v>
      </c>
      <c r="D229" s="21">
        <v>0</v>
      </c>
      <c r="E229" s="3"/>
      <c r="F229" s="3"/>
      <c r="G229" s="3"/>
      <c r="H229" s="3"/>
    </row>
    <row r="230" spans="2:8" ht="12.75">
      <c r="B230" s="22" t="s">
        <v>36</v>
      </c>
      <c r="C230" s="20">
        <v>0</v>
      </c>
      <c r="D230" s="21">
        <v>0</v>
      </c>
      <c r="E230" s="3"/>
      <c r="F230" s="3"/>
      <c r="G230" s="3"/>
      <c r="H230" s="3"/>
    </row>
    <row r="231" spans="2:8" ht="12.75">
      <c r="B231" s="22" t="s">
        <v>37</v>
      </c>
      <c r="C231" s="20">
        <v>0</v>
      </c>
      <c r="D231" s="21">
        <v>0</v>
      </c>
      <c r="E231" s="3"/>
      <c r="F231" s="3"/>
      <c r="G231" s="3"/>
      <c r="H231" s="3"/>
    </row>
    <row r="232" spans="2:8" ht="13.5" thickBot="1">
      <c r="B232" s="26" t="s">
        <v>38</v>
      </c>
      <c r="C232" s="20">
        <v>0</v>
      </c>
      <c r="D232" s="21">
        <v>0</v>
      </c>
      <c r="E232" s="3"/>
      <c r="F232" s="3"/>
      <c r="G232" s="3"/>
      <c r="H232" s="3"/>
    </row>
    <row r="233" spans="1:8" ht="13.5" thickBot="1">
      <c r="A233" s="29" t="s">
        <v>197</v>
      </c>
      <c r="B233" s="19" t="s">
        <v>23</v>
      </c>
      <c r="C233" s="20">
        <v>0</v>
      </c>
      <c r="D233" s="21">
        <v>0</v>
      </c>
      <c r="E233" s="3"/>
      <c r="F233" s="3"/>
      <c r="G233" s="3"/>
      <c r="H233" s="3"/>
    </row>
    <row r="234" spans="2:8" ht="12.75">
      <c r="B234" s="22" t="s">
        <v>24</v>
      </c>
      <c r="C234" s="20">
        <v>0</v>
      </c>
      <c r="D234" s="21">
        <v>0</v>
      </c>
      <c r="E234" s="3"/>
      <c r="F234" s="3"/>
      <c r="G234" s="3"/>
      <c r="H234" s="3"/>
    </row>
    <row r="235" spans="2:8" ht="12.75">
      <c r="B235" s="22" t="s">
        <v>25</v>
      </c>
      <c r="C235" s="20">
        <v>0</v>
      </c>
      <c r="D235" s="21">
        <v>0</v>
      </c>
      <c r="E235" s="3"/>
      <c r="F235" s="3"/>
      <c r="G235" s="3"/>
      <c r="H235" s="3"/>
    </row>
    <row r="236" spans="2:8" ht="12.75">
      <c r="B236" s="22" t="s">
        <v>27</v>
      </c>
      <c r="C236" s="20">
        <v>0</v>
      </c>
      <c r="D236" s="21">
        <v>0</v>
      </c>
      <c r="E236" s="3"/>
      <c r="F236" s="3"/>
      <c r="G236" s="3"/>
      <c r="H236" s="3"/>
    </row>
    <row r="237" spans="2:8" ht="12.75">
      <c r="B237" s="22" t="s">
        <v>29</v>
      </c>
      <c r="C237" s="20">
        <v>0</v>
      </c>
      <c r="D237" s="21">
        <v>0</v>
      </c>
      <c r="E237" s="3"/>
      <c r="F237" s="3"/>
      <c r="G237" s="3"/>
      <c r="H237" s="3"/>
    </row>
    <row r="238" spans="2:8" ht="12.75">
      <c r="B238" s="22" t="s">
        <v>33</v>
      </c>
      <c r="C238" s="20">
        <v>0</v>
      </c>
      <c r="D238" s="21">
        <v>0</v>
      </c>
      <c r="E238" s="3"/>
      <c r="F238" s="3"/>
      <c r="G238" s="3"/>
      <c r="H238" s="3"/>
    </row>
    <row r="239" spans="2:8" ht="12.75">
      <c r="B239" s="22" t="s">
        <v>34</v>
      </c>
      <c r="C239" s="20">
        <v>0</v>
      </c>
      <c r="D239" s="21">
        <v>0</v>
      </c>
      <c r="E239" s="3"/>
      <c r="F239" s="3"/>
      <c r="G239" s="3"/>
      <c r="H239" s="3"/>
    </row>
    <row r="240" spans="2:8" ht="12.75">
      <c r="B240" s="22" t="s">
        <v>35</v>
      </c>
      <c r="C240" s="20">
        <v>0</v>
      </c>
      <c r="D240" s="21">
        <v>0</v>
      </c>
      <c r="E240" s="3"/>
      <c r="F240" s="3"/>
      <c r="G240" s="3"/>
      <c r="H240" s="3"/>
    </row>
    <row r="241" spans="2:8" ht="12.75">
      <c r="B241" s="22" t="s">
        <v>36</v>
      </c>
      <c r="C241" s="20">
        <v>0</v>
      </c>
      <c r="D241" s="21">
        <v>0</v>
      </c>
      <c r="E241" s="3"/>
      <c r="F241" s="3"/>
      <c r="G241" s="3"/>
      <c r="H241" s="3"/>
    </row>
    <row r="242" spans="2:8" ht="12.75">
      <c r="B242" s="22" t="s">
        <v>37</v>
      </c>
      <c r="C242" s="20">
        <v>0</v>
      </c>
      <c r="D242" s="21">
        <v>0</v>
      </c>
      <c r="E242" s="3"/>
      <c r="F242" s="3"/>
      <c r="G242" s="3"/>
      <c r="H242" s="3"/>
    </row>
    <row r="243" spans="2:8" ht="13.5" thickBot="1">
      <c r="B243" s="26" t="s">
        <v>38</v>
      </c>
      <c r="C243" s="20">
        <v>0</v>
      </c>
      <c r="D243" s="21">
        <v>0</v>
      </c>
      <c r="E243" s="3"/>
      <c r="F243" s="3"/>
      <c r="G243" s="3"/>
      <c r="H243" s="3"/>
    </row>
    <row r="244" spans="1:8" ht="13.5" thickBot="1">
      <c r="A244" s="29" t="s">
        <v>198</v>
      </c>
      <c r="B244" s="19" t="s">
        <v>23</v>
      </c>
      <c r="C244" s="20">
        <v>0</v>
      </c>
      <c r="D244" s="21">
        <v>0</v>
      </c>
      <c r="E244" s="3"/>
      <c r="F244" s="3"/>
      <c r="G244" s="3"/>
      <c r="H244" s="3"/>
    </row>
    <row r="245" spans="2:8" ht="12.75">
      <c r="B245" s="22" t="s">
        <v>24</v>
      </c>
      <c r="C245" s="20">
        <v>0</v>
      </c>
      <c r="D245" s="21">
        <v>0</v>
      </c>
      <c r="E245" s="3"/>
      <c r="F245" s="3"/>
      <c r="G245" s="3"/>
      <c r="H245" s="3"/>
    </row>
    <row r="246" spans="2:8" ht="12.75">
      <c r="B246" s="22" t="s">
        <v>25</v>
      </c>
      <c r="C246" s="20">
        <v>7</v>
      </c>
      <c r="D246" s="21">
        <v>0</v>
      </c>
      <c r="E246" s="3"/>
      <c r="F246" s="3"/>
      <c r="G246" s="3"/>
      <c r="H246" s="3"/>
    </row>
    <row r="247" spans="2:8" ht="12.75">
      <c r="B247" s="22" t="s">
        <v>27</v>
      </c>
      <c r="C247" s="20">
        <v>10</v>
      </c>
      <c r="D247" s="21">
        <v>0</v>
      </c>
      <c r="E247" s="3"/>
      <c r="F247" s="3"/>
      <c r="G247" s="3"/>
      <c r="H247" s="3"/>
    </row>
    <row r="248" spans="2:8" ht="12.75">
      <c r="B248" s="22" t="s">
        <v>29</v>
      </c>
      <c r="C248" s="20">
        <v>18</v>
      </c>
      <c r="D248" s="21">
        <v>0</v>
      </c>
      <c r="E248" s="3"/>
      <c r="F248" s="3"/>
      <c r="G248" s="3"/>
      <c r="H248" s="3"/>
    </row>
    <row r="249" spans="2:8" ht="12.75">
      <c r="B249" s="22" t="s">
        <v>33</v>
      </c>
      <c r="C249" s="20">
        <v>6</v>
      </c>
      <c r="D249" s="21">
        <v>0</v>
      </c>
      <c r="E249" s="3"/>
      <c r="F249" s="3"/>
      <c r="G249" s="3"/>
      <c r="H249" s="3"/>
    </row>
    <row r="250" spans="2:8" ht="12.75">
      <c r="B250" s="22" t="s">
        <v>34</v>
      </c>
      <c r="C250" s="20">
        <v>2</v>
      </c>
      <c r="D250" s="21">
        <v>0</v>
      </c>
      <c r="E250" s="3"/>
      <c r="F250" s="3"/>
      <c r="G250" s="3"/>
      <c r="H250" s="3"/>
    </row>
    <row r="251" spans="2:8" ht="12.75">
      <c r="B251" s="22" t="s">
        <v>35</v>
      </c>
      <c r="C251" s="20">
        <v>1</v>
      </c>
      <c r="D251" s="21">
        <v>0</v>
      </c>
      <c r="E251" s="3"/>
      <c r="F251" s="3"/>
      <c r="G251" s="3"/>
      <c r="H251" s="3"/>
    </row>
    <row r="252" spans="2:8" ht="12.75">
      <c r="B252" s="22" t="s">
        <v>36</v>
      </c>
      <c r="C252" s="20">
        <v>0</v>
      </c>
      <c r="D252" s="21">
        <v>0</v>
      </c>
      <c r="E252" s="3"/>
      <c r="F252" s="3"/>
      <c r="G252" s="3"/>
      <c r="H252" s="3"/>
    </row>
    <row r="253" spans="2:8" ht="12.75">
      <c r="B253" s="22" t="s">
        <v>37</v>
      </c>
      <c r="C253" s="20">
        <v>0</v>
      </c>
      <c r="D253" s="21">
        <v>0</v>
      </c>
      <c r="E253" s="3"/>
      <c r="F253" s="3"/>
      <c r="G253" s="3"/>
      <c r="H253" s="3"/>
    </row>
    <row r="254" spans="2:8" ht="13.5" thickBot="1">
      <c r="B254" s="26" t="s">
        <v>38</v>
      </c>
      <c r="C254" s="20">
        <v>0</v>
      </c>
      <c r="D254" s="21">
        <v>0</v>
      </c>
      <c r="E254" s="3"/>
      <c r="F254" s="3"/>
      <c r="G254" s="3"/>
      <c r="H254" s="3"/>
    </row>
    <row r="255" spans="1:8" ht="13.5" thickBot="1">
      <c r="A255" s="29" t="s">
        <v>199</v>
      </c>
      <c r="B255" s="30" t="s">
        <v>23</v>
      </c>
      <c r="C255" s="20">
        <v>0</v>
      </c>
      <c r="D255" s="21">
        <v>0</v>
      </c>
      <c r="E255" s="3"/>
      <c r="F255" s="3"/>
      <c r="G255" s="3"/>
      <c r="H255" s="3"/>
    </row>
    <row r="256" spans="2:8" ht="12.75">
      <c r="B256" s="22" t="s">
        <v>24</v>
      </c>
      <c r="C256" s="20">
        <v>0</v>
      </c>
      <c r="D256" s="21">
        <v>0</v>
      </c>
      <c r="E256" s="3"/>
      <c r="F256" s="3"/>
      <c r="G256" s="3"/>
      <c r="H256" s="3"/>
    </row>
    <row r="257" spans="2:8" ht="12.75">
      <c r="B257" s="22" t="s">
        <v>25</v>
      </c>
      <c r="C257" s="20">
        <v>0</v>
      </c>
      <c r="D257" s="21">
        <v>0</v>
      </c>
      <c r="E257" s="3"/>
      <c r="F257" s="3"/>
      <c r="G257" s="3"/>
      <c r="H257" s="3"/>
    </row>
    <row r="258" spans="2:8" ht="12.75">
      <c r="B258" s="22" t="s">
        <v>27</v>
      </c>
      <c r="C258" s="20">
        <v>0</v>
      </c>
      <c r="D258" s="21">
        <v>0</v>
      </c>
      <c r="E258" s="3"/>
      <c r="F258" s="3"/>
      <c r="G258" s="3"/>
      <c r="H258" s="3"/>
    </row>
    <row r="259" spans="2:8" ht="12.75">
      <c r="B259" s="22" t="s">
        <v>29</v>
      </c>
      <c r="C259" s="20">
        <v>0</v>
      </c>
      <c r="D259" s="21">
        <v>0</v>
      </c>
      <c r="E259" s="3"/>
      <c r="F259" s="3"/>
      <c r="G259" s="3"/>
      <c r="H259" s="3"/>
    </row>
    <row r="260" spans="2:8" ht="12.75">
      <c r="B260" s="22" t="s">
        <v>33</v>
      </c>
      <c r="C260" s="20">
        <v>0</v>
      </c>
      <c r="D260" s="21">
        <v>0</v>
      </c>
      <c r="E260" s="3"/>
      <c r="F260" s="3"/>
      <c r="G260" s="3"/>
      <c r="H260" s="3"/>
    </row>
    <row r="261" spans="2:8" ht="12.75">
      <c r="B261" s="22" t="s">
        <v>34</v>
      </c>
      <c r="C261" s="20">
        <v>0</v>
      </c>
      <c r="D261" s="21">
        <v>0</v>
      </c>
      <c r="E261" s="3"/>
      <c r="F261" s="3"/>
      <c r="G261" s="3"/>
      <c r="H261" s="3"/>
    </row>
    <row r="262" spans="2:8" ht="12.75">
      <c r="B262" s="22" t="s">
        <v>35</v>
      </c>
      <c r="C262" s="20">
        <v>0</v>
      </c>
      <c r="D262" s="21">
        <v>0</v>
      </c>
      <c r="E262" s="3"/>
      <c r="F262" s="3"/>
      <c r="G262" s="3"/>
      <c r="H262" s="3"/>
    </row>
    <row r="263" spans="2:8" ht="12.75">
      <c r="B263" s="22" t="s">
        <v>36</v>
      </c>
      <c r="C263" s="20">
        <v>0</v>
      </c>
      <c r="D263" s="21">
        <v>0</v>
      </c>
      <c r="E263" s="3"/>
      <c r="F263" s="3"/>
      <c r="G263" s="3"/>
      <c r="H263" s="3"/>
    </row>
    <row r="264" spans="2:8" ht="12.75">
      <c r="B264" s="22" t="s">
        <v>37</v>
      </c>
      <c r="C264" s="20">
        <v>0</v>
      </c>
      <c r="D264" s="21">
        <v>0</v>
      </c>
      <c r="E264" s="3"/>
      <c r="F264" s="3"/>
      <c r="G264" s="3"/>
      <c r="H264" s="3"/>
    </row>
    <row r="265" spans="2:8" ht="13.5" thickBot="1">
      <c r="B265" s="26" t="s">
        <v>38</v>
      </c>
      <c r="C265" s="20">
        <v>0</v>
      </c>
      <c r="D265" s="21">
        <v>0</v>
      </c>
      <c r="E265" s="3"/>
      <c r="F265" s="3"/>
      <c r="G265" s="3"/>
      <c r="H265" s="3"/>
    </row>
    <row r="266" spans="1:8" ht="13.5" thickBot="1">
      <c r="A266" s="29" t="s">
        <v>200</v>
      </c>
      <c r="B266" s="30" t="s">
        <v>23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24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25</v>
      </c>
      <c r="C268" s="20">
        <v>0</v>
      </c>
      <c r="D268" s="21">
        <v>0</v>
      </c>
      <c r="E268" s="3"/>
      <c r="F268" s="3"/>
      <c r="G268" s="3"/>
      <c r="H268" s="3"/>
    </row>
    <row r="269" spans="2:8" ht="12.75">
      <c r="B269" s="22" t="s">
        <v>27</v>
      </c>
      <c r="C269" s="20">
        <v>1</v>
      </c>
      <c r="D269" s="21">
        <v>0</v>
      </c>
      <c r="E269" s="3"/>
      <c r="F269" s="3"/>
      <c r="G269" s="3"/>
      <c r="H269" s="3"/>
    </row>
    <row r="270" spans="2:8" ht="12.75">
      <c r="B270" s="22" t="s">
        <v>29</v>
      </c>
      <c r="C270" s="20">
        <v>0</v>
      </c>
      <c r="D270" s="21">
        <v>0</v>
      </c>
      <c r="E270" s="3"/>
      <c r="F270" s="3"/>
      <c r="G270" s="3"/>
      <c r="H270" s="3"/>
    </row>
    <row r="271" spans="2:8" ht="12.75">
      <c r="B271" s="22" t="s">
        <v>33</v>
      </c>
      <c r="C271" s="20">
        <v>0</v>
      </c>
      <c r="D271" s="21">
        <v>0</v>
      </c>
      <c r="E271" s="3"/>
      <c r="F271" s="3"/>
      <c r="G271" s="3"/>
      <c r="H271" s="3"/>
    </row>
    <row r="272" spans="2:8" ht="12.75">
      <c r="B272" s="22" t="s">
        <v>34</v>
      </c>
      <c r="C272" s="20">
        <v>0</v>
      </c>
      <c r="D272" s="21">
        <v>0</v>
      </c>
      <c r="E272" s="3"/>
      <c r="F272" s="3"/>
      <c r="G272" s="3"/>
      <c r="H272" s="3"/>
    </row>
    <row r="273" spans="2:8" ht="12.75">
      <c r="B273" s="22" t="s">
        <v>35</v>
      </c>
      <c r="C273" s="20">
        <v>0</v>
      </c>
      <c r="D273" s="21">
        <v>0</v>
      </c>
      <c r="E273" s="3"/>
      <c r="F273" s="3"/>
      <c r="G273" s="3"/>
      <c r="H273" s="3"/>
    </row>
    <row r="274" spans="2:8" ht="12.75">
      <c r="B274" s="22" t="s">
        <v>36</v>
      </c>
      <c r="C274" s="20">
        <v>0</v>
      </c>
      <c r="D274" s="21">
        <v>0</v>
      </c>
      <c r="E274" s="3"/>
      <c r="F274" s="3"/>
      <c r="G274" s="3"/>
      <c r="H274" s="3"/>
    </row>
    <row r="275" spans="2:8" ht="12.75">
      <c r="B275" s="22" t="s">
        <v>37</v>
      </c>
      <c r="C275" s="20">
        <v>0</v>
      </c>
      <c r="D275" s="21">
        <v>0</v>
      </c>
      <c r="E275" s="3"/>
      <c r="F275" s="3"/>
      <c r="G275" s="3"/>
      <c r="H275" s="3"/>
    </row>
    <row r="276" spans="2:8" ht="13.5" thickBot="1">
      <c r="B276" s="26" t="s">
        <v>38</v>
      </c>
      <c r="C276" s="20">
        <v>0</v>
      </c>
      <c r="D276" s="21">
        <v>0</v>
      </c>
      <c r="E276" s="3"/>
      <c r="F276" s="3"/>
      <c r="G276" s="3"/>
      <c r="H276" s="3"/>
    </row>
    <row r="277" spans="1:8" ht="13.5" thickBot="1">
      <c r="A277" s="29" t="s">
        <v>201</v>
      </c>
      <c r="B277" s="30" t="s">
        <v>23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24</v>
      </c>
      <c r="C278" s="20">
        <v>0</v>
      </c>
      <c r="D278" s="21">
        <v>0</v>
      </c>
      <c r="E278" s="3"/>
      <c r="F278" s="3"/>
      <c r="G278" s="3"/>
      <c r="H278" s="3"/>
    </row>
    <row r="279" spans="2:8" ht="12.75">
      <c r="B279" s="22" t="s">
        <v>25</v>
      </c>
      <c r="C279" s="20">
        <v>0</v>
      </c>
      <c r="D279" s="21">
        <v>0</v>
      </c>
      <c r="E279" s="3"/>
      <c r="F279" s="3"/>
      <c r="G279" s="3"/>
      <c r="H279" s="3"/>
    </row>
    <row r="280" spans="2:8" ht="12.75">
      <c r="B280" s="22" t="s">
        <v>27</v>
      </c>
      <c r="C280" s="20">
        <v>0</v>
      </c>
      <c r="D280" s="21">
        <v>0</v>
      </c>
      <c r="E280" s="3"/>
      <c r="F280" s="3"/>
      <c r="G280" s="3"/>
      <c r="H280" s="3"/>
    </row>
    <row r="281" spans="2:8" ht="12.75">
      <c r="B281" s="22" t="s">
        <v>29</v>
      </c>
      <c r="C281" s="20">
        <v>0</v>
      </c>
      <c r="D281" s="21">
        <v>0</v>
      </c>
      <c r="E281" s="3"/>
      <c r="F281" s="3"/>
      <c r="G281" s="3"/>
      <c r="H281" s="3"/>
    </row>
    <row r="282" spans="2:8" ht="12.75">
      <c r="B282" s="22" t="s">
        <v>33</v>
      </c>
      <c r="C282" s="20">
        <v>0</v>
      </c>
      <c r="D282" s="21">
        <v>0</v>
      </c>
      <c r="E282" s="3"/>
      <c r="F282" s="3"/>
      <c r="G282" s="3"/>
      <c r="H282" s="3"/>
    </row>
    <row r="283" spans="2:8" ht="12.75">
      <c r="B283" s="22" t="s">
        <v>34</v>
      </c>
      <c r="C283" s="20">
        <v>0</v>
      </c>
      <c r="D283" s="21">
        <v>0</v>
      </c>
      <c r="E283" s="3"/>
      <c r="F283" s="3"/>
      <c r="G283" s="3"/>
      <c r="H283" s="3"/>
    </row>
    <row r="284" spans="2:8" ht="12.75">
      <c r="B284" s="22" t="s">
        <v>35</v>
      </c>
      <c r="C284" s="20">
        <v>0</v>
      </c>
      <c r="D284" s="21">
        <v>0</v>
      </c>
      <c r="E284" s="3"/>
      <c r="F284" s="3"/>
      <c r="G284" s="3"/>
      <c r="H284" s="3"/>
    </row>
    <row r="285" spans="2:8" ht="12.75">
      <c r="B285" s="22" t="s">
        <v>36</v>
      </c>
      <c r="C285" s="20">
        <v>0</v>
      </c>
      <c r="D285" s="21">
        <v>0</v>
      </c>
      <c r="E285" s="3"/>
      <c r="F285" s="3"/>
      <c r="G285" s="3"/>
      <c r="H285" s="3"/>
    </row>
    <row r="286" spans="2:8" ht="12.75">
      <c r="B286" s="22" t="s">
        <v>37</v>
      </c>
      <c r="C286" s="20">
        <v>0</v>
      </c>
      <c r="D286" s="21">
        <v>0</v>
      </c>
      <c r="E286" s="3"/>
      <c r="F286" s="3"/>
      <c r="G286" s="3"/>
      <c r="H286" s="3"/>
    </row>
    <row r="287" spans="2:8" ht="13.5" thickBot="1">
      <c r="B287" s="26" t="s">
        <v>38</v>
      </c>
      <c r="C287" s="20">
        <v>0</v>
      </c>
      <c r="D287" s="21">
        <v>0</v>
      </c>
      <c r="E287" s="3"/>
      <c r="F287" s="3"/>
      <c r="G287" s="3"/>
      <c r="H287" s="3"/>
    </row>
    <row r="288" spans="1:8" ht="13.5" thickBot="1">
      <c r="A288" s="18" t="s">
        <v>202</v>
      </c>
      <c r="B288" s="19" t="s">
        <v>23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24</v>
      </c>
      <c r="C289" s="20">
        <v>0</v>
      </c>
      <c r="D289" s="21">
        <v>0</v>
      </c>
      <c r="E289" s="3"/>
      <c r="F289" s="3"/>
      <c r="G289" s="3"/>
      <c r="H289" s="3"/>
    </row>
    <row r="290" spans="2:8" ht="12.75">
      <c r="B290" s="22" t="s">
        <v>25</v>
      </c>
      <c r="C290" s="20">
        <v>0</v>
      </c>
      <c r="D290" s="21">
        <v>0</v>
      </c>
      <c r="E290" s="3"/>
      <c r="F290" s="3"/>
      <c r="G290" s="3"/>
      <c r="H290" s="3"/>
    </row>
    <row r="291" spans="2:8" ht="12.75">
      <c r="B291" s="22" t="s">
        <v>27</v>
      </c>
      <c r="C291" s="20">
        <v>0</v>
      </c>
      <c r="D291" s="21">
        <v>0</v>
      </c>
      <c r="E291" s="3"/>
      <c r="F291" s="3"/>
      <c r="G291" s="3"/>
      <c r="H291" s="3"/>
    </row>
    <row r="292" spans="2:8" ht="12.75">
      <c r="B292" s="22" t="s">
        <v>29</v>
      </c>
      <c r="C292" s="20">
        <v>2</v>
      </c>
      <c r="D292" s="21">
        <v>0</v>
      </c>
      <c r="E292" s="3"/>
      <c r="F292" s="3"/>
      <c r="G292" s="3"/>
      <c r="H292" s="3"/>
    </row>
    <row r="293" spans="2:8" ht="12.75">
      <c r="B293" s="22" t="s">
        <v>33</v>
      </c>
      <c r="C293" s="20">
        <v>0</v>
      </c>
      <c r="D293" s="21">
        <v>0</v>
      </c>
      <c r="E293" s="3"/>
      <c r="F293" s="3"/>
      <c r="G293" s="3"/>
      <c r="H293" s="3"/>
    </row>
    <row r="294" spans="2:8" ht="12.75">
      <c r="B294" s="22" t="s">
        <v>34</v>
      </c>
      <c r="C294" s="20">
        <v>1</v>
      </c>
      <c r="D294" s="21">
        <v>0</v>
      </c>
      <c r="E294" s="3"/>
      <c r="F294" s="3"/>
      <c r="G294" s="3"/>
      <c r="H294" s="3"/>
    </row>
    <row r="295" spans="2:8" ht="12.75">
      <c r="B295" s="22" t="s">
        <v>35</v>
      </c>
      <c r="C295" s="20">
        <v>0</v>
      </c>
      <c r="D295" s="21">
        <v>0</v>
      </c>
      <c r="E295" s="3"/>
      <c r="F295" s="3"/>
      <c r="G295" s="3"/>
      <c r="H295" s="3"/>
    </row>
    <row r="296" spans="2:8" ht="12.75">
      <c r="B296" s="22" t="s">
        <v>36</v>
      </c>
      <c r="C296" s="20">
        <v>0</v>
      </c>
      <c r="D296" s="21">
        <v>0</v>
      </c>
      <c r="E296" s="3"/>
      <c r="F296" s="3"/>
      <c r="G296" s="3"/>
      <c r="H296" s="3"/>
    </row>
    <row r="297" spans="2:8" ht="12.75">
      <c r="B297" s="22" t="s">
        <v>37</v>
      </c>
      <c r="C297" s="20">
        <v>0</v>
      </c>
      <c r="D297" s="21">
        <v>0</v>
      </c>
      <c r="E297" s="3"/>
      <c r="F297" s="3"/>
      <c r="G297" s="3"/>
      <c r="H297" s="3"/>
    </row>
    <row r="298" spans="2:8" ht="13.5" thickBot="1">
      <c r="B298" s="26" t="s">
        <v>38</v>
      </c>
      <c r="C298" s="20">
        <v>0</v>
      </c>
      <c r="D298" s="21">
        <v>0</v>
      </c>
      <c r="E298" s="3"/>
      <c r="F298" s="3"/>
      <c r="G298" s="3"/>
      <c r="H298" s="3"/>
    </row>
    <row r="299" spans="1:8" ht="13.5" thickBot="1">
      <c r="A299" s="29" t="s">
        <v>203</v>
      </c>
      <c r="B299" s="30" t="s">
        <v>23</v>
      </c>
      <c r="C299" s="20">
        <v>0</v>
      </c>
      <c r="D299" s="21">
        <v>0</v>
      </c>
      <c r="E299" s="3"/>
      <c r="F299" s="3"/>
      <c r="G299" s="3"/>
      <c r="H299" s="3"/>
    </row>
    <row r="300" spans="2:8" ht="12.75">
      <c r="B300" s="22" t="s">
        <v>24</v>
      </c>
      <c r="C300" s="20">
        <v>0</v>
      </c>
      <c r="D300" s="21">
        <v>0</v>
      </c>
      <c r="E300" s="3"/>
      <c r="F300" s="3"/>
      <c r="G300" s="3"/>
      <c r="H300" s="3"/>
    </row>
    <row r="301" spans="2:8" ht="12.75">
      <c r="B301" s="22" t="s">
        <v>25</v>
      </c>
      <c r="C301" s="20">
        <v>0</v>
      </c>
      <c r="D301" s="21">
        <v>0</v>
      </c>
      <c r="E301" s="3"/>
      <c r="F301" s="3"/>
      <c r="G301" s="3"/>
      <c r="H301" s="3"/>
    </row>
    <row r="302" spans="2:8" ht="12.75">
      <c r="B302" s="22" t="s">
        <v>27</v>
      </c>
      <c r="C302" s="20">
        <v>0</v>
      </c>
      <c r="D302" s="21">
        <v>0</v>
      </c>
      <c r="E302" s="3"/>
      <c r="F302" s="3"/>
      <c r="G302" s="3"/>
      <c r="H302" s="3"/>
    </row>
    <row r="303" spans="2:8" ht="12.75">
      <c r="B303" s="22" t="s">
        <v>29</v>
      </c>
      <c r="C303" s="20">
        <v>0</v>
      </c>
      <c r="D303" s="21">
        <v>0</v>
      </c>
      <c r="E303" s="3"/>
      <c r="F303" s="3"/>
      <c r="G303" s="3"/>
      <c r="H303" s="3"/>
    </row>
    <row r="304" spans="2:8" ht="12.75">
      <c r="B304" s="22" t="s">
        <v>33</v>
      </c>
      <c r="C304" s="20">
        <v>0</v>
      </c>
      <c r="D304" s="21">
        <v>1</v>
      </c>
      <c r="E304" s="3"/>
      <c r="F304" s="3"/>
      <c r="G304" s="3"/>
      <c r="H304" s="3"/>
    </row>
    <row r="305" spans="2:8" ht="12.75">
      <c r="B305" s="22" t="s">
        <v>34</v>
      </c>
      <c r="C305" s="20">
        <v>0</v>
      </c>
      <c r="D305" s="21">
        <v>1</v>
      </c>
      <c r="E305" s="3"/>
      <c r="F305" s="3"/>
      <c r="G305" s="3"/>
      <c r="H305" s="3"/>
    </row>
    <row r="306" spans="2:8" ht="12.75">
      <c r="B306" s="22" t="s">
        <v>35</v>
      </c>
      <c r="C306" s="20">
        <v>0</v>
      </c>
      <c r="D306" s="21">
        <v>0</v>
      </c>
      <c r="E306" s="3"/>
      <c r="F306" s="3"/>
      <c r="G306" s="3"/>
      <c r="H306" s="3"/>
    </row>
    <row r="307" spans="2:8" ht="12.75">
      <c r="B307" s="22" t="s">
        <v>36</v>
      </c>
      <c r="C307" s="20">
        <v>0</v>
      </c>
      <c r="D307" s="21">
        <v>0</v>
      </c>
      <c r="E307" s="3"/>
      <c r="F307" s="3"/>
      <c r="G307" s="3"/>
      <c r="H307" s="3"/>
    </row>
    <row r="308" spans="2:8" ht="12.75">
      <c r="B308" s="22" t="s">
        <v>37</v>
      </c>
      <c r="C308" s="20">
        <v>0</v>
      </c>
      <c r="D308" s="21">
        <v>0</v>
      </c>
      <c r="E308" s="3"/>
      <c r="F308" s="3"/>
      <c r="G308" s="3"/>
      <c r="H308" s="3"/>
    </row>
    <row r="309" spans="2:8" ht="13.5" thickBot="1">
      <c r="B309" s="26" t="s">
        <v>38</v>
      </c>
      <c r="C309" s="20">
        <v>0</v>
      </c>
      <c r="D309" s="21">
        <v>0</v>
      </c>
      <c r="E309" s="3"/>
      <c r="F309" s="3"/>
      <c r="G309" s="3"/>
      <c r="H309" s="3"/>
    </row>
    <row r="310" spans="1:8" ht="13.5" thickBot="1">
      <c r="A310" s="29" t="s">
        <v>204</v>
      </c>
      <c r="B310" s="30" t="s">
        <v>23</v>
      </c>
      <c r="C310" s="20">
        <v>0</v>
      </c>
      <c r="D310" s="21">
        <v>0</v>
      </c>
      <c r="E310" s="3"/>
      <c r="F310" s="3"/>
      <c r="G310" s="3"/>
      <c r="H310" s="3"/>
    </row>
    <row r="311" spans="2:8" ht="12.75">
      <c r="B311" s="22" t="s">
        <v>24</v>
      </c>
      <c r="C311" s="20">
        <v>0</v>
      </c>
      <c r="D311" s="21">
        <v>0</v>
      </c>
      <c r="E311" s="3"/>
      <c r="F311" s="3"/>
      <c r="G311" s="3"/>
      <c r="H311" s="3"/>
    </row>
    <row r="312" spans="2:8" ht="12.75">
      <c r="B312" s="22" t="s">
        <v>25</v>
      </c>
      <c r="C312" s="20">
        <v>0</v>
      </c>
      <c r="D312" s="21">
        <v>0</v>
      </c>
      <c r="E312" s="3"/>
      <c r="F312" s="3"/>
      <c r="G312" s="3"/>
      <c r="H312" s="3"/>
    </row>
    <row r="313" spans="2:8" ht="12.75">
      <c r="B313" s="22" t="s">
        <v>27</v>
      </c>
      <c r="C313" s="20">
        <v>0</v>
      </c>
      <c r="D313" s="21">
        <v>0</v>
      </c>
      <c r="E313" s="3"/>
      <c r="F313" s="3"/>
      <c r="G313" s="3"/>
      <c r="H313" s="3"/>
    </row>
    <row r="314" spans="2:8" ht="12.75">
      <c r="B314" s="22" t="s">
        <v>29</v>
      </c>
      <c r="C314" s="20">
        <v>0</v>
      </c>
      <c r="D314" s="21">
        <v>0</v>
      </c>
      <c r="E314" s="3"/>
      <c r="F314" s="3"/>
      <c r="G314" s="3"/>
      <c r="H314" s="3"/>
    </row>
    <row r="315" spans="2:8" ht="12.75">
      <c r="B315" s="22" t="s">
        <v>33</v>
      </c>
      <c r="C315" s="20">
        <v>0</v>
      </c>
      <c r="D315" s="21">
        <v>0</v>
      </c>
      <c r="E315" s="3"/>
      <c r="F315" s="3"/>
      <c r="G315" s="3"/>
      <c r="H315" s="3"/>
    </row>
    <row r="316" spans="2:8" ht="12.75">
      <c r="B316" s="22" t="s">
        <v>34</v>
      </c>
      <c r="C316" s="20">
        <v>0</v>
      </c>
      <c r="D316" s="21">
        <v>0</v>
      </c>
      <c r="E316" s="3"/>
      <c r="F316" s="3"/>
      <c r="G316" s="3"/>
      <c r="H316" s="3"/>
    </row>
    <row r="317" spans="2:8" ht="12.75">
      <c r="B317" s="22" t="s">
        <v>35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36</v>
      </c>
      <c r="C318" s="20">
        <v>0</v>
      </c>
      <c r="D318" s="21">
        <v>0</v>
      </c>
      <c r="E318" s="3"/>
      <c r="F318" s="3"/>
      <c r="G318" s="3"/>
      <c r="H318" s="3"/>
    </row>
    <row r="319" spans="2:8" ht="12.75">
      <c r="B319" s="22" t="s">
        <v>37</v>
      </c>
      <c r="C319" s="20">
        <v>0</v>
      </c>
      <c r="D319" s="21">
        <v>0</v>
      </c>
      <c r="E319" s="3"/>
      <c r="F319" s="3"/>
      <c r="G319" s="3"/>
      <c r="H319" s="3"/>
    </row>
    <row r="320" spans="2:8" ht="13.5" thickBot="1">
      <c r="B320" s="26" t="s">
        <v>38</v>
      </c>
      <c r="C320" s="20">
        <v>0</v>
      </c>
      <c r="D320" s="21">
        <v>0</v>
      </c>
      <c r="E320" s="3"/>
      <c r="F320" s="3"/>
      <c r="G320" s="3"/>
      <c r="H320" s="3"/>
    </row>
    <row r="321" spans="1:8" ht="13.5" thickBot="1">
      <c r="A321" s="29" t="s">
        <v>205</v>
      </c>
      <c r="B321" s="19" t="s">
        <v>23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24</v>
      </c>
      <c r="C322" s="20">
        <v>0</v>
      </c>
      <c r="D322" s="21">
        <v>0</v>
      </c>
      <c r="E322" s="3"/>
      <c r="F322" s="3"/>
      <c r="G322" s="3"/>
      <c r="H322" s="3"/>
    </row>
    <row r="323" spans="2:8" ht="12.75">
      <c r="B323" s="22" t="s">
        <v>25</v>
      </c>
      <c r="C323" s="20">
        <v>0</v>
      </c>
      <c r="D323" s="21">
        <v>0</v>
      </c>
      <c r="E323" s="3"/>
      <c r="F323" s="3"/>
      <c r="G323" s="3"/>
      <c r="H323" s="3"/>
    </row>
    <row r="324" spans="2:8" ht="12.75">
      <c r="B324" s="22" t="s">
        <v>27</v>
      </c>
      <c r="C324" s="20">
        <v>0</v>
      </c>
      <c r="D324" s="21">
        <v>0</v>
      </c>
      <c r="E324" s="3"/>
      <c r="F324" s="3"/>
      <c r="G324" s="3"/>
      <c r="H324" s="3"/>
    </row>
    <row r="325" spans="2:8" ht="12.75">
      <c r="B325" s="22" t="s">
        <v>29</v>
      </c>
      <c r="C325" s="20">
        <v>0</v>
      </c>
      <c r="D325" s="21">
        <v>0</v>
      </c>
      <c r="E325" s="3"/>
      <c r="F325" s="3"/>
      <c r="G325" s="3"/>
      <c r="H325" s="3"/>
    </row>
    <row r="326" spans="2:8" ht="12.75">
      <c r="B326" s="22" t="s">
        <v>33</v>
      </c>
      <c r="C326" s="20">
        <v>0</v>
      </c>
      <c r="D326" s="21">
        <v>0</v>
      </c>
      <c r="E326" s="3"/>
      <c r="F326" s="3"/>
      <c r="G326" s="3"/>
      <c r="H326" s="3"/>
    </row>
    <row r="327" spans="2:8" ht="12.75">
      <c r="B327" s="22" t="s">
        <v>34</v>
      </c>
      <c r="C327" s="20">
        <v>0</v>
      </c>
      <c r="D327" s="21">
        <v>0</v>
      </c>
      <c r="E327" s="3"/>
      <c r="F327" s="3"/>
      <c r="G327" s="3"/>
      <c r="H327" s="3"/>
    </row>
    <row r="328" spans="2:8" ht="12.75">
      <c r="B328" s="22" t="s">
        <v>35</v>
      </c>
      <c r="C328" s="20">
        <v>0</v>
      </c>
      <c r="D328" s="21">
        <v>0</v>
      </c>
      <c r="E328" s="3"/>
      <c r="F328" s="3"/>
      <c r="G328" s="3"/>
      <c r="H328" s="3"/>
    </row>
    <row r="329" spans="2:8" ht="12.75">
      <c r="B329" s="22" t="s">
        <v>36</v>
      </c>
      <c r="C329" s="20">
        <v>0</v>
      </c>
      <c r="D329" s="21">
        <v>0</v>
      </c>
      <c r="E329" s="3"/>
      <c r="F329" s="3"/>
      <c r="G329" s="3"/>
      <c r="H329" s="3"/>
    </row>
    <row r="330" spans="2:8" ht="12.75">
      <c r="B330" s="22" t="s">
        <v>37</v>
      </c>
      <c r="C330" s="20">
        <v>0</v>
      </c>
      <c r="D330" s="21">
        <v>0</v>
      </c>
      <c r="E330" s="3"/>
      <c r="F330" s="3"/>
      <c r="G330" s="3"/>
      <c r="H330" s="3"/>
    </row>
    <row r="331" spans="2:8" ht="13.5" thickBot="1">
      <c r="B331" s="26" t="s">
        <v>38</v>
      </c>
      <c r="C331" s="20">
        <v>0</v>
      </c>
      <c r="D331" s="21">
        <v>0</v>
      </c>
      <c r="E331" s="3"/>
      <c r="F331" s="3"/>
      <c r="G331" s="3"/>
      <c r="H331" s="3"/>
    </row>
    <row r="332" spans="1:8" ht="13.5" thickBot="1">
      <c r="A332" s="29" t="s">
        <v>206</v>
      </c>
      <c r="B332" s="30" t="s">
        <v>23</v>
      </c>
      <c r="C332" s="20">
        <v>0</v>
      </c>
      <c r="D332" s="21">
        <v>0</v>
      </c>
      <c r="E332" s="3"/>
      <c r="F332" s="3"/>
      <c r="G332" s="3"/>
      <c r="H332" s="3"/>
    </row>
    <row r="333" spans="2:8" ht="12.75">
      <c r="B333" s="22" t="s">
        <v>24</v>
      </c>
      <c r="C333" s="20">
        <v>0</v>
      </c>
      <c r="D333" s="21">
        <v>0</v>
      </c>
      <c r="E333" s="3"/>
      <c r="F333" s="3"/>
      <c r="G333" s="3"/>
      <c r="H333" s="3"/>
    </row>
    <row r="334" spans="2:8" ht="12.75">
      <c r="B334" s="22" t="s">
        <v>25</v>
      </c>
      <c r="C334" s="20">
        <v>0</v>
      </c>
      <c r="D334" s="21">
        <v>0</v>
      </c>
      <c r="E334" s="3"/>
      <c r="F334" s="3"/>
      <c r="G334" s="3"/>
      <c r="H334" s="3"/>
    </row>
    <row r="335" spans="2:8" ht="12.75">
      <c r="B335" s="22" t="s">
        <v>27</v>
      </c>
      <c r="C335" s="20">
        <v>0</v>
      </c>
      <c r="D335" s="21">
        <v>0</v>
      </c>
      <c r="E335" s="3"/>
      <c r="F335" s="3"/>
      <c r="G335" s="3"/>
      <c r="H335" s="3"/>
    </row>
    <row r="336" spans="2:8" ht="12.75">
      <c r="B336" s="22" t="s">
        <v>29</v>
      </c>
      <c r="C336" s="20">
        <v>0</v>
      </c>
      <c r="D336" s="21">
        <v>2</v>
      </c>
      <c r="E336" s="3"/>
      <c r="F336" s="3"/>
      <c r="G336" s="3"/>
      <c r="H336" s="3"/>
    </row>
    <row r="337" spans="2:8" ht="12.75">
      <c r="B337" s="22" t="s">
        <v>33</v>
      </c>
      <c r="C337" s="20">
        <v>0</v>
      </c>
      <c r="D337" s="21">
        <v>1</v>
      </c>
      <c r="E337" s="3"/>
      <c r="F337" s="3"/>
      <c r="G337" s="3"/>
      <c r="H337" s="3"/>
    </row>
    <row r="338" spans="2:8" ht="12.75">
      <c r="B338" s="22" t="s">
        <v>34</v>
      </c>
      <c r="C338" s="20">
        <v>0</v>
      </c>
      <c r="D338" s="21">
        <v>0</v>
      </c>
      <c r="E338" s="3"/>
      <c r="F338" s="3"/>
      <c r="G338" s="3"/>
      <c r="H338" s="3"/>
    </row>
    <row r="339" spans="2:8" ht="12.75">
      <c r="B339" s="22" t="s">
        <v>35</v>
      </c>
      <c r="C339" s="20">
        <v>0</v>
      </c>
      <c r="D339" s="21">
        <v>0</v>
      </c>
      <c r="E339" s="3"/>
      <c r="F339" s="3"/>
      <c r="G339" s="3"/>
      <c r="H339" s="3"/>
    </row>
    <row r="340" spans="2:8" ht="12.75">
      <c r="B340" s="22" t="s">
        <v>36</v>
      </c>
      <c r="C340" s="20">
        <v>0</v>
      </c>
      <c r="D340" s="21">
        <v>0</v>
      </c>
      <c r="E340" s="3"/>
      <c r="F340" s="3"/>
      <c r="G340" s="3"/>
      <c r="H340" s="3"/>
    </row>
    <row r="341" spans="2:8" ht="12.75">
      <c r="B341" s="22" t="s">
        <v>37</v>
      </c>
      <c r="C341" s="20">
        <v>0</v>
      </c>
      <c r="D341" s="21">
        <v>0</v>
      </c>
      <c r="E341" s="3"/>
      <c r="F341" s="3"/>
      <c r="G341" s="3"/>
      <c r="H341" s="3"/>
    </row>
    <row r="342" spans="2:8" ht="13.5" thickBot="1">
      <c r="B342" s="26" t="s">
        <v>38</v>
      </c>
      <c r="C342" s="20">
        <v>0</v>
      </c>
      <c r="D342" s="21">
        <v>0</v>
      </c>
      <c r="E342" s="3"/>
      <c r="F342" s="3"/>
      <c r="G342" s="3"/>
      <c r="H342" s="3"/>
    </row>
    <row r="343" spans="1:8" ht="13.5" thickBot="1">
      <c r="A343" s="29" t="s">
        <v>131</v>
      </c>
      <c r="B343" s="30" t="s">
        <v>23</v>
      </c>
      <c r="C343" s="20">
        <v>0</v>
      </c>
      <c r="D343" s="21">
        <v>0</v>
      </c>
      <c r="E343" s="3"/>
      <c r="F343" s="3"/>
      <c r="G343" s="3"/>
      <c r="H343" s="3"/>
    </row>
    <row r="344" spans="2:8" ht="12.75">
      <c r="B344" s="22" t="s">
        <v>24</v>
      </c>
      <c r="C344" s="20">
        <v>0</v>
      </c>
      <c r="D344" s="21">
        <v>0</v>
      </c>
      <c r="E344" s="3"/>
      <c r="F344" s="3"/>
      <c r="G344" s="3"/>
      <c r="H344" s="3"/>
    </row>
    <row r="345" spans="2:8" ht="12.75">
      <c r="B345" s="22" t="s">
        <v>25</v>
      </c>
      <c r="C345" s="20">
        <v>0</v>
      </c>
      <c r="D345" s="21">
        <v>0</v>
      </c>
      <c r="E345" s="3"/>
      <c r="F345" s="3"/>
      <c r="G345" s="3"/>
      <c r="H345" s="3"/>
    </row>
    <row r="346" spans="2:8" ht="12.75">
      <c r="B346" s="22" t="s">
        <v>27</v>
      </c>
      <c r="C346" s="20">
        <v>1</v>
      </c>
      <c r="D346" s="21">
        <v>0</v>
      </c>
      <c r="E346" s="3"/>
      <c r="F346" s="3"/>
      <c r="G346" s="3"/>
      <c r="H346" s="3"/>
    </row>
    <row r="347" spans="2:8" ht="12.75">
      <c r="B347" s="22" t="s">
        <v>29</v>
      </c>
      <c r="C347" s="20">
        <v>0</v>
      </c>
      <c r="D347" s="21">
        <v>0</v>
      </c>
      <c r="E347" s="3"/>
      <c r="F347" s="3"/>
      <c r="G347" s="3"/>
      <c r="H347" s="3"/>
    </row>
    <row r="348" spans="2:8" ht="12.75">
      <c r="B348" s="22" t="s">
        <v>33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34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35</v>
      </c>
      <c r="C350" s="20">
        <v>0</v>
      </c>
      <c r="D350" s="21">
        <v>0</v>
      </c>
      <c r="E350" s="3"/>
      <c r="F350" s="3"/>
      <c r="G350" s="3"/>
      <c r="H350" s="3"/>
    </row>
    <row r="351" spans="2:8" ht="12.75">
      <c r="B351" s="22" t="s">
        <v>36</v>
      </c>
      <c r="C351" s="20">
        <v>0</v>
      </c>
      <c r="D351" s="21">
        <v>1</v>
      </c>
      <c r="E351" s="3"/>
      <c r="F351" s="3"/>
      <c r="G351" s="3"/>
      <c r="H351" s="3"/>
    </row>
    <row r="352" spans="2:8" ht="12.75">
      <c r="B352" s="22" t="s">
        <v>37</v>
      </c>
      <c r="C352" s="20">
        <v>0</v>
      </c>
      <c r="D352" s="21">
        <v>0</v>
      </c>
      <c r="E352" s="3"/>
      <c r="F352" s="3"/>
      <c r="G352" s="3"/>
      <c r="H352" s="3"/>
    </row>
    <row r="353" spans="2:8" ht="13.5" thickBot="1">
      <c r="B353" s="26" t="s">
        <v>38</v>
      </c>
      <c r="C353" s="20">
        <v>0</v>
      </c>
      <c r="D353" s="21">
        <v>0</v>
      </c>
      <c r="E353" s="3"/>
      <c r="F353" s="3"/>
      <c r="G353" s="3"/>
      <c r="H353" s="3"/>
    </row>
    <row r="354" spans="1:8" ht="13.5" thickBot="1">
      <c r="A354" s="29" t="s">
        <v>132</v>
      </c>
      <c r="B354" s="30" t="s">
        <v>23</v>
      </c>
      <c r="C354" s="20">
        <v>0</v>
      </c>
      <c r="D354" s="21">
        <v>0</v>
      </c>
      <c r="E354" s="3"/>
      <c r="F354" s="3"/>
      <c r="G354" s="3"/>
      <c r="H354" s="3"/>
    </row>
    <row r="355" spans="2:8" ht="12.75">
      <c r="B355" s="22" t="s">
        <v>24</v>
      </c>
      <c r="C355" s="20">
        <v>0</v>
      </c>
      <c r="D355" s="21">
        <v>0</v>
      </c>
      <c r="E355" s="3"/>
      <c r="F355" s="3"/>
      <c r="G355" s="3"/>
      <c r="H355" s="3"/>
    </row>
    <row r="356" spans="2:8" ht="12.75">
      <c r="B356" s="22" t="s">
        <v>25</v>
      </c>
      <c r="C356" s="20">
        <v>0</v>
      </c>
      <c r="D356" s="21">
        <v>0</v>
      </c>
      <c r="E356" s="3"/>
      <c r="F356" s="3"/>
      <c r="G356" s="3"/>
      <c r="H356" s="3"/>
    </row>
    <row r="357" spans="2:8" ht="12.75">
      <c r="B357" s="22" t="s">
        <v>27</v>
      </c>
      <c r="C357" s="20">
        <v>0</v>
      </c>
      <c r="D357" s="21">
        <v>0</v>
      </c>
      <c r="E357" s="3"/>
      <c r="F357" s="3"/>
      <c r="G357" s="3"/>
      <c r="H357" s="3"/>
    </row>
    <row r="358" spans="2:8" ht="12.75">
      <c r="B358" s="22" t="s">
        <v>29</v>
      </c>
      <c r="C358" s="20">
        <v>0</v>
      </c>
      <c r="D358" s="21">
        <v>0</v>
      </c>
      <c r="E358" s="3"/>
      <c r="F358" s="3"/>
      <c r="G358" s="3"/>
      <c r="H358" s="3"/>
    </row>
    <row r="359" spans="2:8" ht="12.75">
      <c r="B359" s="22" t="s">
        <v>33</v>
      </c>
      <c r="C359" s="20">
        <v>0</v>
      </c>
      <c r="D359" s="21">
        <v>0</v>
      </c>
      <c r="E359" s="3"/>
      <c r="F359" s="3"/>
      <c r="G359" s="3"/>
      <c r="H359" s="3"/>
    </row>
    <row r="360" spans="2:8" ht="12.75">
      <c r="B360" s="22" t="s">
        <v>34</v>
      </c>
      <c r="C360" s="20">
        <v>0</v>
      </c>
      <c r="D360" s="21">
        <v>0</v>
      </c>
      <c r="E360" s="3"/>
      <c r="F360" s="3"/>
      <c r="G360" s="3"/>
      <c r="H360" s="3"/>
    </row>
    <row r="361" spans="2:8" ht="12.75">
      <c r="B361" s="22" t="s">
        <v>35</v>
      </c>
      <c r="C361" s="20">
        <v>0</v>
      </c>
      <c r="D361" s="21">
        <v>0</v>
      </c>
      <c r="E361" s="3"/>
      <c r="F361" s="3"/>
      <c r="G361" s="3"/>
      <c r="H361" s="3"/>
    </row>
    <row r="362" spans="2:8" ht="12.75">
      <c r="B362" s="22" t="s">
        <v>36</v>
      </c>
      <c r="C362" s="20">
        <v>0</v>
      </c>
      <c r="D362" s="21">
        <v>0</v>
      </c>
      <c r="E362" s="3"/>
      <c r="F362" s="3"/>
      <c r="G362" s="3"/>
      <c r="H362" s="3"/>
    </row>
    <row r="363" spans="2:8" ht="12.75">
      <c r="B363" s="22" t="s">
        <v>37</v>
      </c>
      <c r="C363" s="20">
        <v>0</v>
      </c>
      <c r="D363" s="21">
        <v>0</v>
      </c>
      <c r="E363" s="3"/>
      <c r="F363" s="3"/>
      <c r="G363" s="3"/>
      <c r="H363" s="3"/>
    </row>
    <row r="364" spans="2:8" ht="13.5" thickBot="1">
      <c r="B364" s="26" t="s">
        <v>38</v>
      </c>
      <c r="C364" s="20">
        <v>0</v>
      </c>
      <c r="D364" s="21">
        <v>0</v>
      </c>
      <c r="E364" s="3"/>
      <c r="F364" s="3"/>
      <c r="G364" s="3"/>
      <c r="H364" s="3"/>
    </row>
    <row r="365" spans="1:8" ht="13.5" thickBot="1">
      <c r="A365" s="29" t="s">
        <v>133</v>
      </c>
      <c r="B365" s="30" t="s">
        <v>23</v>
      </c>
      <c r="C365" s="20">
        <v>0</v>
      </c>
      <c r="D365" s="21">
        <v>0</v>
      </c>
      <c r="E365" s="3"/>
      <c r="F365" s="3"/>
      <c r="G365" s="3"/>
      <c r="H365" s="3"/>
    </row>
    <row r="366" spans="2:8" ht="12.75">
      <c r="B366" s="22" t="s">
        <v>24</v>
      </c>
      <c r="C366" s="20">
        <v>0</v>
      </c>
      <c r="D366" s="21">
        <v>0</v>
      </c>
      <c r="E366" s="3"/>
      <c r="F366" s="3"/>
      <c r="G366" s="3"/>
      <c r="H366" s="3"/>
    </row>
    <row r="367" spans="2:8" ht="12.75">
      <c r="B367" s="22" t="s">
        <v>25</v>
      </c>
      <c r="C367" s="20">
        <v>1</v>
      </c>
      <c r="D367" s="21">
        <v>0</v>
      </c>
      <c r="E367" s="3"/>
      <c r="F367" s="3"/>
      <c r="G367" s="3"/>
      <c r="H367" s="3"/>
    </row>
    <row r="368" spans="2:8" ht="12.75">
      <c r="B368" s="22" t="s">
        <v>27</v>
      </c>
      <c r="C368" s="20">
        <v>1</v>
      </c>
      <c r="D368" s="21">
        <v>0</v>
      </c>
      <c r="E368" s="3"/>
      <c r="F368" s="3"/>
      <c r="G368" s="3"/>
      <c r="H368" s="3"/>
    </row>
    <row r="369" spans="2:8" ht="12.75">
      <c r="B369" s="22" t="s">
        <v>29</v>
      </c>
      <c r="C369" s="20">
        <v>0</v>
      </c>
      <c r="D369" s="21">
        <v>0</v>
      </c>
      <c r="E369" s="3"/>
      <c r="F369" s="3"/>
      <c r="G369" s="3"/>
      <c r="H369" s="3"/>
    </row>
    <row r="370" spans="2:8" ht="12.75">
      <c r="B370" s="22" t="s">
        <v>33</v>
      </c>
      <c r="C370" s="20">
        <v>0</v>
      </c>
      <c r="D370" s="21">
        <v>0</v>
      </c>
      <c r="E370" s="3"/>
      <c r="F370" s="3"/>
      <c r="G370" s="3"/>
      <c r="H370" s="3"/>
    </row>
    <row r="371" spans="2:8" ht="12.75">
      <c r="B371" s="22" t="s">
        <v>34</v>
      </c>
      <c r="C371" s="20">
        <v>0</v>
      </c>
      <c r="D371" s="21">
        <v>0</v>
      </c>
      <c r="E371" s="3"/>
      <c r="F371" s="3"/>
      <c r="G371" s="3"/>
      <c r="H371" s="3"/>
    </row>
    <row r="372" spans="2:8" ht="12.75">
      <c r="B372" s="22" t="s">
        <v>35</v>
      </c>
      <c r="C372" s="20">
        <v>0</v>
      </c>
      <c r="D372" s="21">
        <v>1</v>
      </c>
      <c r="E372" s="3"/>
      <c r="F372" s="3"/>
      <c r="G372" s="3"/>
      <c r="H372" s="3"/>
    </row>
    <row r="373" spans="2:8" ht="12.75">
      <c r="B373" s="22" t="s">
        <v>36</v>
      </c>
      <c r="C373" s="20">
        <v>0</v>
      </c>
      <c r="D373" s="21">
        <v>0</v>
      </c>
      <c r="E373" s="3"/>
      <c r="F373" s="3"/>
      <c r="G373" s="3"/>
      <c r="H373" s="3"/>
    </row>
    <row r="374" spans="2:8" ht="12.75">
      <c r="B374" s="22" t="s">
        <v>37</v>
      </c>
      <c r="C374" s="20">
        <v>0</v>
      </c>
      <c r="D374" s="21">
        <v>0</v>
      </c>
      <c r="E374" s="3"/>
      <c r="F374" s="3"/>
      <c r="G374" s="3"/>
      <c r="H374" s="3"/>
    </row>
    <row r="375" spans="2:8" ht="13.5" thickBot="1">
      <c r="B375" s="26" t="s">
        <v>38</v>
      </c>
      <c r="C375" s="20">
        <v>0</v>
      </c>
      <c r="D375" s="21">
        <v>0</v>
      </c>
      <c r="E375" s="3"/>
      <c r="F375" s="3"/>
      <c r="G375" s="3"/>
      <c r="H375" s="3"/>
    </row>
    <row r="376" spans="1:8" ht="13.5" thickBot="1">
      <c r="A376" s="29" t="s">
        <v>134</v>
      </c>
      <c r="B376" s="30" t="s">
        <v>23</v>
      </c>
      <c r="C376" s="20">
        <v>0</v>
      </c>
      <c r="D376" s="21">
        <v>0</v>
      </c>
      <c r="E376" s="3"/>
      <c r="F376" s="3"/>
      <c r="G376" s="3"/>
      <c r="H376" s="3"/>
    </row>
    <row r="377" spans="2:8" ht="12.75">
      <c r="B377" s="22" t="s">
        <v>24</v>
      </c>
      <c r="C377" s="20">
        <v>0</v>
      </c>
      <c r="D377" s="21">
        <v>0</v>
      </c>
      <c r="E377" s="3"/>
      <c r="F377" s="3"/>
      <c r="G377" s="3"/>
      <c r="H377" s="3"/>
    </row>
    <row r="378" spans="2:8" ht="12.75">
      <c r="B378" s="22" t="s">
        <v>25</v>
      </c>
      <c r="C378" s="20">
        <v>0</v>
      </c>
      <c r="D378" s="21">
        <v>0</v>
      </c>
      <c r="E378" s="3"/>
      <c r="F378" s="3"/>
      <c r="G378" s="3"/>
      <c r="H378" s="3"/>
    </row>
    <row r="379" spans="2:8" ht="12.75">
      <c r="B379" s="22" t="s">
        <v>27</v>
      </c>
      <c r="C379" s="20">
        <v>0</v>
      </c>
      <c r="D379" s="21">
        <v>0</v>
      </c>
      <c r="E379" s="3"/>
      <c r="F379" s="3"/>
      <c r="G379" s="3"/>
      <c r="H379" s="3"/>
    </row>
    <row r="380" spans="2:8" ht="12.75">
      <c r="B380" s="22" t="s">
        <v>29</v>
      </c>
      <c r="C380" s="20">
        <v>1</v>
      </c>
      <c r="D380" s="21">
        <v>0</v>
      </c>
      <c r="E380" s="3"/>
      <c r="F380" s="3"/>
      <c r="G380" s="3"/>
      <c r="H380" s="3"/>
    </row>
    <row r="381" spans="2:8" ht="12.75">
      <c r="B381" s="22" t="s">
        <v>33</v>
      </c>
      <c r="C381" s="20">
        <v>0</v>
      </c>
      <c r="D381" s="21">
        <v>0</v>
      </c>
      <c r="E381" s="3"/>
      <c r="F381" s="3"/>
      <c r="G381" s="3"/>
      <c r="H381" s="3"/>
    </row>
    <row r="382" spans="2:8" ht="12.75">
      <c r="B382" s="22" t="s">
        <v>34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35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36</v>
      </c>
      <c r="C384" s="20">
        <v>0</v>
      </c>
      <c r="D384" s="21">
        <v>0</v>
      </c>
      <c r="E384" s="3"/>
      <c r="F384" s="3"/>
      <c r="G384" s="3"/>
      <c r="H384" s="3"/>
    </row>
    <row r="385" spans="2:8" ht="12.75">
      <c r="B385" s="22" t="s">
        <v>37</v>
      </c>
      <c r="C385" s="20">
        <v>0</v>
      </c>
      <c r="D385" s="21">
        <v>0</v>
      </c>
      <c r="E385" s="3"/>
      <c r="F385" s="3"/>
      <c r="G385" s="3"/>
      <c r="H385" s="3"/>
    </row>
    <row r="386" spans="2:8" ht="13.5" thickBot="1">
      <c r="B386" s="26" t="s">
        <v>38</v>
      </c>
      <c r="C386" s="20">
        <v>0</v>
      </c>
      <c r="D386" s="21">
        <v>0</v>
      </c>
      <c r="E386" s="3"/>
      <c r="F386" s="3"/>
      <c r="G386" s="3"/>
      <c r="H386" s="3"/>
    </row>
    <row r="387" spans="1:8" ht="13.5" thickBot="1">
      <c r="A387" s="18" t="s">
        <v>135</v>
      </c>
      <c r="B387" s="19" t="s">
        <v>23</v>
      </c>
      <c r="C387" s="20">
        <v>0</v>
      </c>
      <c r="D387" s="21">
        <v>0</v>
      </c>
      <c r="E387" s="3"/>
      <c r="F387" s="3"/>
      <c r="G387" s="3"/>
      <c r="H387" s="3"/>
    </row>
    <row r="388" spans="2:8" ht="12.75">
      <c r="B388" s="22" t="s">
        <v>24</v>
      </c>
      <c r="C388" s="20">
        <v>0</v>
      </c>
      <c r="D388" s="21">
        <v>0</v>
      </c>
      <c r="E388" s="3"/>
      <c r="F388" s="3"/>
      <c r="G388" s="3"/>
      <c r="H388" s="3"/>
    </row>
    <row r="389" spans="2:8" ht="12.75">
      <c r="B389" s="22" t="s">
        <v>25</v>
      </c>
      <c r="C389" s="20">
        <v>0</v>
      </c>
      <c r="D389" s="21">
        <v>0</v>
      </c>
      <c r="E389" s="3"/>
      <c r="F389" s="3"/>
      <c r="G389" s="3"/>
      <c r="H389" s="3"/>
    </row>
    <row r="390" spans="2:8" ht="12.75">
      <c r="B390" s="22" t="s">
        <v>27</v>
      </c>
      <c r="C390" s="20">
        <v>0</v>
      </c>
      <c r="D390" s="21">
        <v>0</v>
      </c>
      <c r="E390" s="3"/>
      <c r="F390" s="3"/>
      <c r="G390" s="3"/>
      <c r="H390" s="3"/>
    </row>
    <row r="391" spans="2:8" ht="12.75">
      <c r="B391" s="22" t="s">
        <v>29</v>
      </c>
      <c r="C391" s="20">
        <v>1</v>
      </c>
      <c r="D391" s="21">
        <v>0</v>
      </c>
      <c r="E391" s="3"/>
      <c r="F391" s="3"/>
      <c r="G391" s="3"/>
      <c r="H391" s="3"/>
    </row>
    <row r="392" spans="2:8" ht="12.75">
      <c r="B392" s="22" t="s">
        <v>33</v>
      </c>
      <c r="C392" s="20">
        <v>0</v>
      </c>
      <c r="D392" s="21">
        <v>0</v>
      </c>
      <c r="E392" s="3"/>
      <c r="F392" s="3"/>
      <c r="G392" s="3"/>
      <c r="H392" s="3"/>
    </row>
    <row r="393" spans="2:8" ht="12.75">
      <c r="B393" s="22" t="s">
        <v>34</v>
      </c>
      <c r="C393" s="20">
        <v>0</v>
      </c>
      <c r="D393" s="21">
        <v>0</v>
      </c>
      <c r="E393" s="3"/>
      <c r="F393" s="3"/>
      <c r="G393" s="3"/>
      <c r="H393" s="3"/>
    </row>
    <row r="394" spans="2:8" ht="12.75">
      <c r="B394" s="22" t="s">
        <v>35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36</v>
      </c>
      <c r="C395" s="20">
        <v>0</v>
      </c>
      <c r="D395" s="21">
        <v>0</v>
      </c>
      <c r="E395" s="3"/>
      <c r="F395" s="3"/>
      <c r="G395" s="3"/>
      <c r="H395" s="3"/>
    </row>
    <row r="396" spans="2:8" ht="12.75">
      <c r="B396" s="22" t="s">
        <v>37</v>
      </c>
      <c r="C396" s="20">
        <v>0</v>
      </c>
      <c r="D396" s="21">
        <v>0</v>
      </c>
      <c r="E396" s="3"/>
      <c r="F396" s="3"/>
      <c r="G396" s="3"/>
      <c r="H396" s="3"/>
    </row>
    <row r="397" spans="2:7" ht="13.5" thickBot="1">
      <c r="B397" s="26" t="s">
        <v>38</v>
      </c>
      <c r="C397" s="20">
        <v>0</v>
      </c>
      <c r="D397" s="21">
        <v>0</v>
      </c>
      <c r="E397" s="3"/>
      <c r="F397" s="3"/>
      <c r="G397" s="3"/>
    </row>
    <row r="398" spans="1:6" ht="13.5" thickBot="1">
      <c r="A398" s="18" t="s">
        <v>136</v>
      </c>
      <c r="B398" s="19" t="s">
        <v>23</v>
      </c>
      <c r="C398" s="20">
        <v>0</v>
      </c>
      <c r="D398" s="21">
        <v>0</v>
      </c>
      <c r="E398" s="3"/>
      <c r="F398" s="3"/>
    </row>
    <row r="399" spans="2:6" ht="12.75">
      <c r="B399" s="22" t="s">
        <v>24</v>
      </c>
      <c r="C399" s="20">
        <v>0</v>
      </c>
      <c r="D399" s="21">
        <v>0</v>
      </c>
      <c r="E399" s="3"/>
      <c r="F399" s="3"/>
    </row>
    <row r="400" spans="2:6" ht="12.75">
      <c r="B400" s="22" t="s">
        <v>25</v>
      </c>
      <c r="C400" s="20">
        <v>0</v>
      </c>
      <c r="D400" s="21">
        <v>0</v>
      </c>
      <c r="E400" s="3"/>
      <c r="F400" s="3"/>
    </row>
    <row r="401" spans="2:6" ht="12.75">
      <c r="B401" s="22" t="s">
        <v>27</v>
      </c>
      <c r="C401" s="20">
        <v>0</v>
      </c>
      <c r="D401" s="21">
        <v>0</v>
      </c>
      <c r="E401" s="3"/>
      <c r="F401" s="3"/>
    </row>
    <row r="402" spans="2:6" ht="12.75">
      <c r="B402" s="22" t="s">
        <v>29</v>
      </c>
      <c r="C402" s="20">
        <v>0</v>
      </c>
      <c r="D402" s="21">
        <v>0</v>
      </c>
      <c r="E402" s="3"/>
      <c r="F402" s="3"/>
    </row>
    <row r="403" spans="2:6" ht="12.75">
      <c r="B403" s="22" t="s">
        <v>33</v>
      </c>
      <c r="C403" s="20">
        <v>0</v>
      </c>
      <c r="D403" s="21">
        <v>0</v>
      </c>
      <c r="E403" s="3"/>
      <c r="F403" s="3"/>
    </row>
    <row r="404" spans="2:6" ht="12.75">
      <c r="B404" s="22" t="s">
        <v>34</v>
      </c>
      <c r="C404" s="20">
        <v>0</v>
      </c>
      <c r="D404" s="21">
        <v>0</v>
      </c>
      <c r="E404" s="3"/>
      <c r="F404" s="3"/>
    </row>
    <row r="405" spans="2:6" ht="12.75">
      <c r="B405" s="22" t="s">
        <v>35</v>
      </c>
      <c r="C405" s="20">
        <v>0</v>
      </c>
      <c r="D405" s="21">
        <v>0</v>
      </c>
      <c r="E405" s="3"/>
      <c r="F405" s="3"/>
    </row>
    <row r="406" spans="2:6" ht="12.75">
      <c r="B406" s="22" t="s">
        <v>36</v>
      </c>
      <c r="C406" s="20">
        <v>0</v>
      </c>
      <c r="D406" s="21">
        <v>0</v>
      </c>
      <c r="E406" s="3"/>
      <c r="F406" s="3"/>
    </row>
    <row r="407" spans="2:6" ht="12.75">
      <c r="B407" s="22" t="s">
        <v>37</v>
      </c>
      <c r="C407" s="20">
        <v>0</v>
      </c>
      <c r="D407" s="21">
        <v>0</v>
      </c>
      <c r="E407" s="3"/>
      <c r="F407" s="3"/>
    </row>
    <row r="408" spans="2:6" ht="13.5" thickBot="1">
      <c r="B408" s="26" t="s">
        <v>38</v>
      </c>
      <c r="C408" s="20">
        <v>0</v>
      </c>
      <c r="D408" s="21">
        <v>0</v>
      </c>
      <c r="E408" s="3"/>
      <c r="F408" s="3"/>
    </row>
    <row r="409" spans="1:6" ht="13.5" thickBot="1">
      <c r="A409" s="29" t="s">
        <v>137</v>
      </c>
      <c r="B409" s="30" t="s">
        <v>23</v>
      </c>
      <c r="C409" s="20">
        <v>0</v>
      </c>
      <c r="D409" s="21">
        <v>0</v>
      </c>
      <c r="E409" s="3"/>
      <c r="F409" s="3"/>
    </row>
    <row r="410" spans="2:6" ht="12.75">
      <c r="B410" s="22" t="s">
        <v>24</v>
      </c>
      <c r="C410" s="20">
        <v>0</v>
      </c>
      <c r="D410" s="21">
        <v>0</v>
      </c>
      <c r="E410" s="3"/>
      <c r="F410" s="3"/>
    </row>
    <row r="411" spans="2:6" ht="12.75">
      <c r="B411" s="22" t="s">
        <v>25</v>
      </c>
      <c r="C411" s="20">
        <v>0</v>
      </c>
      <c r="D411" s="21">
        <v>0</v>
      </c>
      <c r="E411" s="3"/>
      <c r="F411" s="3"/>
    </row>
    <row r="412" spans="2:6" ht="12.75">
      <c r="B412" s="22" t="s">
        <v>27</v>
      </c>
      <c r="C412" s="20">
        <v>0</v>
      </c>
      <c r="D412" s="21">
        <v>0</v>
      </c>
      <c r="E412" s="3"/>
      <c r="F412" s="3"/>
    </row>
    <row r="413" spans="2:6" ht="12.75">
      <c r="B413" s="22" t="s">
        <v>29</v>
      </c>
      <c r="C413" s="20">
        <v>0</v>
      </c>
      <c r="D413" s="21">
        <v>0</v>
      </c>
      <c r="E413" s="3"/>
      <c r="F413" s="3"/>
    </row>
    <row r="414" spans="2:6" ht="12.75">
      <c r="B414" s="22" t="s">
        <v>33</v>
      </c>
      <c r="C414" s="20">
        <v>1</v>
      </c>
      <c r="D414" s="21">
        <v>0</v>
      </c>
      <c r="E414" s="3"/>
      <c r="F414" s="3"/>
    </row>
    <row r="415" spans="2:6" ht="12.75">
      <c r="B415" s="22" t="s">
        <v>34</v>
      </c>
      <c r="C415" s="20">
        <v>0</v>
      </c>
      <c r="D415" s="21">
        <v>0</v>
      </c>
      <c r="E415" s="3"/>
      <c r="F415" s="3"/>
    </row>
    <row r="416" spans="2:6" ht="12.75">
      <c r="B416" s="22" t="s">
        <v>35</v>
      </c>
      <c r="C416" s="20">
        <v>0</v>
      </c>
      <c r="D416" s="21">
        <v>0</v>
      </c>
      <c r="E416" s="3"/>
      <c r="F416" s="3"/>
    </row>
    <row r="417" spans="2:6" ht="12.75">
      <c r="B417" s="22" t="s">
        <v>36</v>
      </c>
      <c r="C417" s="20">
        <v>0</v>
      </c>
      <c r="D417" s="21">
        <v>0</v>
      </c>
      <c r="E417" s="3"/>
      <c r="F417" s="3"/>
    </row>
    <row r="418" spans="2:6" ht="12.75">
      <c r="B418" s="22" t="s">
        <v>37</v>
      </c>
      <c r="C418" s="20">
        <v>0</v>
      </c>
      <c r="D418" s="21">
        <v>0</v>
      </c>
      <c r="E418" s="3"/>
      <c r="F418" s="3"/>
    </row>
    <row r="419" spans="2:6" ht="13.5" thickBot="1">
      <c r="B419" s="26" t="s">
        <v>38</v>
      </c>
      <c r="C419" s="20">
        <v>0</v>
      </c>
      <c r="D419" s="21">
        <v>0</v>
      </c>
      <c r="E419" s="3"/>
      <c r="F419" s="3"/>
    </row>
    <row r="420" spans="1:6" ht="13.5" thickBot="1">
      <c r="A420" s="29" t="s">
        <v>138</v>
      </c>
      <c r="B420" s="30" t="s">
        <v>23</v>
      </c>
      <c r="C420" s="20">
        <v>0</v>
      </c>
      <c r="D420" s="21">
        <v>0</v>
      </c>
      <c r="E420" s="3"/>
      <c r="F420" s="3"/>
    </row>
    <row r="421" spans="2:6" ht="12.75">
      <c r="B421" s="22" t="s">
        <v>24</v>
      </c>
      <c r="C421" s="20">
        <v>0</v>
      </c>
      <c r="D421" s="21">
        <v>0</v>
      </c>
      <c r="E421" s="3"/>
      <c r="F421" s="3"/>
    </row>
    <row r="422" spans="2:6" ht="12.75">
      <c r="B422" s="22" t="s">
        <v>25</v>
      </c>
      <c r="C422" s="20">
        <v>0</v>
      </c>
      <c r="D422" s="21">
        <v>0</v>
      </c>
      <c r="E422" s="3"/>
      <c r="F422" s="3"/>
    </row>
    <row r="423" spans="2:6" ht="12.75">
      <c r="B423" s="22" t="s">
        <v>27</v>
      </c>
      <c r="C423" s="20">
        <v>0</v>
      </c>
      <c r="D423" s="21">
        <v>0</v>
      </c>
      <c r="E423" s="3"/>
      <c r="F423" s="3"/>
    </row>
    <row r="424" spans="2:6" ht="12.75">
      <c r="B424" s="22" t="s">
        <v>29</v>
      </c>
      <c r="C424" s="20">
        <v>0</v>
      </c>
      <c r="D424" s="21">
        <v>0</v>
      </c>
      <c r="E424" s="3"/>
      <c r="F424" s="3"/>
    </row>
    <row r="425" spans="2:6" ht="12.75">
      <c r="B425" s="22" t="s">
        <v>33</v>
      </c>
      <c r="C425" s="20">
        <v>0</v>
      </c>
      <c r="D425" s="21">
        <v>0</v>
      </c>
      <c r="E425" s="3"/>
      <c r="F425" s="3"/>
    </row>
    <row r="426" spans="2:6" ht="12.75">
      <c r="B426" s="22" t="s">
        <v>34</v>
      </c>
      <c r="C426" s="20">
        <v>0</v>
      </c>
      <c r="D426" s="21">
        <v>0</v>
      </c>
      <c r="E426" s="3"/>
      <c r="F426" s="3"/>
    </row>
    <row r="427" spans="2:6" ht="12.75">
      <c r="B427" s="22" t="s">
        <v>35</v>
      </c>
      <c r="C427" s="20">
        <v>0</v>
      </c>
      <c r="D427" s="21">
        <v>0</v>
      </c>
      <c r="E427" s="3"/>
      <c r="F427" s="3"/>
    </row>
    <row r="428" spans="2:6" ht="12.75">
      <c r="B428" s="22" t="s">
        <v>36</v>
      </c>
      <c r="C428" s="20">
        <v>0</v>
      </c>
      <c r="D428" s="21">
        <v>0</v>
      </c>
      <c r="E428" s="3"/>
      <c r="F428" s="3"/>
    </row>
    <row r="429" spans="2:6" ht="12.75">
      <c r="B429" s="22" t="s">
        <v>37</v>
      </c>
      <c r="C429" s="20">
        <v>0</v>
      </c>
      <c r="D429" s="21">
        <v>0</v>
      </c>
      <c r="E429" s="3"/>
      <c r="F429" s="3"/>
    </row>
    <row r="430" spans="2:6" ht="13.5" thickBot="1">
      <c r="B430" s="26" t="s">
        <v>38</v>
      </c>
      <c r="C430" s="20">
        <v>0</v>
      </c>
      <c r="D430" s="21">
        <v>0</v>
      </c>
      <c r="E430" s="3"/>
      <c r="F430" s="3"/>
    </row>
    <row r="431" spans="1:6" ht="13.5" thickBot="1">
      <c r="A431" s="29" t="s">
        <v>139</v>
      </c>
      <c r="B431" s="19" t="s">
        <v>23</v>
      </c>
      <c r="C431" s="20">
        <v>0</v>
      </c>
      <c r="D431" s="21">
        <v>0</v>
      </c>
      <c r="E431" s="3"/>
      <c r="F431" s="3"/>
    </row>
    <row r="432" spans="2:6" ht="12.75">
      <c r="B432" s="22" t="s">
        <v>24</v>
      </c>
      <c r="C432" s="20">
        <v>0</v>
      </c>
      <c r="D432" s="21">
        <v>0</v>
      </c>
      <c r="E432" s="3"/>
      <c r="F432" s="3"/>
    </row>
    <row r="433" spans="2:6" ht="12.75">
      <c r="B433" s="22" t="s">
        <v>25</v>
      </c>
      <c r="C433" s="20">
        <v>0</v>
      </c>
      <c r="D433" s="21">
        <v>0</v>
      </c>
      <c r="E433" s="3"/>
      <c r="F433" s="3"/>
    </row>
    <row r="434" spans="2:6" ht="12.75">
      <c r="B434" s="22" t="s">
        <v>27</v>
      </c>
      <c r="C434" s="20">
        <v>0</v>
      </c>
      <c r="D434" s="21">
        <v>0</v>
      </c>
      <c r="E434" s="3"/>
      <c r="F434" s="3"/>
    </row>
    <row r="435" spans="2:6" ht="12.75">
      <c r="B435" s="22" t="s">
        <v>29</v>
      </c>
      <c r="C435" s="20">
        <v>0</v>
      </c>
      <c r="D435" s="21">
        <v>0</v>
      </c>
      <c r="E435" s="3"/>
      <c r="F435" s="3"/>
    </row>
    <row r="436" spans="2:6" ht="12.75">
      <c r="B436" s="22" t="s">
        <v>33</v>
      </c>
      <c r="C436" s="20">
        <v>0</v>
      </c>
      <c r="D436" s="21">
        <v>0</v>
      </c>
      <c r="E436" s="3"/>
      <c r="F436" s="3"/>
    </row>
    <row r="437" spans="2:6" ht="12.75">
      <c r="B437" s="22" t="s">
        <v>34</v>
      </c>
      <c r="C437" s="20">
        <v>0</v>
      </c>
      <c r="D437" s="21">
        <v>0</v>
      </c>
      <c r="E437" s="3"/>
      <c r="F437" s="3"/>
    </row>
    <row r="438" spans="2:6" ht="12.75">
      <c r="B438" s="22" t="s">
        <v>35</v>
      </c>
      <c r="C438" s="20">
        <v>0</v>
      </c>
      <c r="D438" s="21">
        <v>0</v>
      </c>
      <c r="E438" s="3"/>
      <c r="F438" s="3"/>
    </row>
    <row r="439" spans="2:6" ht="12.75">
      <c r="B439" s="22" t="s">
        <v>36</v>
      </c>
      <c r="C439" s="20">
        <v>0</v>
      </c>
      <c r="D439" s="21">
        <v>0</v>
      </c>
      <c r="E439" s="3"/>
      <c r="F439" s="3"/>
    </row>
    <row r="440" spans="2:6" ht="12.75">
      <c r="B440" s="22" t="s">
        <v>37</v>
      </c>
      <c r="C440" s="20">
        <v>0</v>
      </c>
      <c r="D440" s="21">
        <v>0</v>
      </c>
      <c r="E440" s="3"/>
      <c r="F440" s="3"/>
    </row>
    <row r="441" spans="2:6" ht="13.5" thickBot="1">
      <c r="B441" s="26" t="s">
        <v>38</v>
      </c>
      <c r="C441" s="20">
        <v>0</v>
      </c>
      <c r="D441" s="21">
        <v>0</v>
      </c>
      <c r="E441" s="3"/>
      <c r="F441" s="3"/>
    </row>
    <row r="442" spans="1:6" ht="13.5" thickBot="1">
      <c r="A442" s="29" t="s">
        <v>140</v>
      </c>
      <c r="B442" s="30" t="s">
        <v>23</v>
      </c>
      <c r="C442" s="20">
        <v>0</v>
      </c>
      <c r="D442" s="21">
        <v>0</v>
      </c>
      <c r="E442" s="3"/>
      <c r="F442" s="3"/>
    </row>
    <row r="443" spans="2:6" ht="12.75">
      <c r="B443" s="22" t="s">
        <v>24</v>
      </c>
      <c r="C443" s="20">
        <v>0</v>
      </c>
      <c r="D443" s="21">
        <v>0</v>
      </c>
      <c r="E443" s="3"/>
      <c r="F443" s="3"/>
    </row>
    <row r="444" spans="2:6" ht="12.75">
      <c r="B444" s="22" t="s">
        <v>25</v>
      </c>
      <c r="C444" s="20">
        <v>0</v>
      </c>
      <c r="D444" s="21">
        <v>0</v>
      </c>
      <c r="E444" s="3"/>
      <c r="F444" s="3"/>
    </row>
    <row r="445" spans="2:6" ht="12.75">
      <c r="B445" s="22" t="s">
        <v>27</v>
      </c>
      <c r="C445" s="20">
        <v>0</v>
      </c>
      <c r="D445" s="21">
        <v>0</v>
      </c>
      <c r="E445" s="3"/>
      <c r="F445" s="3"/>
    </row>
    <row r="446" spans="2:6" ht="12.75">
      <c r="B446" s="22" t="s">
        <v>29</v>
      </c>
      <c r="C446" s="20">
        <v>0</v>
      </c>
      <c r="D446" s="21">
        <v>1</v>
      </c>
      <c r="E446" s="3"/>
      <c r="F446" s="3"/>
    </row>
    <row r="447" spans="2:6" ht="12.75">
      <c r="B447" s="22" t="s">
        <v>33</v>
      </c>
      <c r="C447" s="20">
        <v>0</v>
      </c>
      <c r="D447" s="21">
        <v>0</v>
      </c>
      <c r="E447" s="3"/>
      <c r="F447" s="3"/>
    </row>
    <row r="448" spans="2:6" ht="12.75">
      <c r="B448" s="22" t="s">
        <v>34</v>
      </c>
      <c r="C448" s="20">
        <v>0</v>
      </c>
      <c r="D448" s="21">
        <v>0</v>
      </c>
      <c r="E448" s="3"/>
      <c r="F448" s="3"/>
    </row>
    <row r="449" spans="2:6" ht="12.75">
      <c r="B449" s="22" t="s">
        <v>35</v>
      </c>
      <c r="C449" s="20">
        <v>0</v>
      </c>
      <c r="D449" s="21">
        <v>0</v>
      </c>
      <c r="E449" s="3"/>
      <c r="F449" s="3"/>
    </row>
    <row r="450" spans="2:6" ht="12.75">
      <c r="B450" s="22" t="s">
        <v>36</v>
      </c>
      <c r="C450" s="20">
        <v>0</v>
      </c>
      <c r="D450" s="21">
        <v>0</v>
      </c>
      <c r="E450" s="3"/>
      <c r="F450" s="3"/>
    </row>
    <row r="451" spans="2:6" ht="12.75">
      <c r="B451" s="22" t="s">
        <v>37</v>
      </c>
      <c r="C451" s="20">
        <v>0</v>
      </c>
      <c r="D451" s="21">
        <v>0</v>
      </c>
      <c r="E451" s="3"/>
      <c r="F451" s="3"/>
    </row>
    <row r="452" spans="2:6" ht="13.5" thickBot="1">
      <c r="B452" s="26" t="s">
        <v>38</v>
      </c>
      <c r="C452" s="20">
        <v>0</v>
      </c>
      <c r="D452" s="21">
        <v>0</v>
      </c>
      <c r="E452" s="3"/>
      <c r="F452" s="3"/>
    </row>
    <row r="453" spans="1:6" ht="13.5" thickBot="1">
      <c r="A453" s="29" t="s">
        <v>141</v>
      </c>
      <c r="B453" s="30" t="s">
        <v>23</v>
      </c>
      <c r="C453" s="20">
        <v>0</v>
      </c>
      <c r="D453" s="21">
        <v>0</v>
      </c>
      <c r="E453" s="3"/>
      <c r="F453" s="3"/>
    </row>
    <row r="454" spans="2:6" ht="12.75">
      <c r="B454" s="22" t="s">
        <v>24</v>
      </c>
      <c r="C454" s="20">
        <v>0</v>
      </c>
      <c r="D454" s="21">
        <v>0</v>
      </c>
      <c r="E454" s="3"/>
      <c r="F454" s="3"/>
    </row>
    <row r="455" spans="2:6" ht="12.75">
      <c r="B455" s="22" t="s">
        <v>25</v>
      </c>
      <c r="C455" s="20">
        <v>0</v>
      </c>
      <c r="D455" s="21">
        <v>0</v>
      </c>
      <c r="E455" s="3"/>
      <c r="F455" s="3"/>
    </row>
    <row r="456" spans="2:6" ht="12.75">
      <c r="B456" s="22" t="s">
        <v>27</v>
      </c>
      <c r="C456" s="20">
        <v>0</v>
      </c>
      <c r="D456" s="21">
        <v>0</v>
      </c>
      <c r="E456" s="3"/>
      <c r="F456" s="3"/>
    </row>
    <row r="457" spans="2:6" ht="12.75">
      <c r="B457" s="22" t="s">
        <v>29</v>
      </c>
      <c r="C457" s="20">
        <v>1</v>
      </c>
      <c r="D457" s="21">
        <v>0</v>
      </c>
      <c r="E457" s="3"/>
      <c r="F457" s="3"/>
    </row>
    <row r="458" spans="2:6" ht="12.75">
      <c r="B458" s="22" t="s">
        <v>33</v>
      </c>
      <c r="C458" s="20">
        <v>0</v>
      </c>
      <c r="D458" s="21">
        <v>0</v>
      </c>
      <c r="E458" s="3"/>
      <c r="F458" s="3"/>
    </row>
    <row r="459" spans="2:6" ht="12.75">
      <c r="B459" s="22" t="s">
        <v>34</v>
      </c>
      <c r="C459" s="20">
        <v>0</v>
      </c>
      <c r="D459" s="21">
        <v>0</v>
      </c>
      <c r="E459" s="3"/>
      <c r="F459" s="3"/>
    </row>
    <row r="460" spans="2:6" ht="12.75">
      <c r="B460" s="22" t="s">
        <v>35</v>
      </c>
      <c r="C460" s="20">
        <v>0</v>
      </c>
      <c r="D460" s="21">
        <v>0</v>
      </c>
      <c r="E460" s="3"/>
      <c r="F460" s="3"/>
    </row>
    <row r="461" spans="2:6" ht="12.75">
      <c r="B461" s="22" t="s">
        <v>36</v>
      </c>
      <c r="C461" s="20">
        <v>0</v>
      </c>
      <c r="D461" s="21">
        <v>0</v>
      </c>
      <c r="E461" s="3"/>
      <c r="F461" s="3"/>
    </row>
    <row r="462" spans="2:6" ht="12.75">
      <c r="B462" s="22" t="s">
        <v>37</v>
      </c>
      <c r="C462" s="20">
        <v>0</v>
      </c>
      <c r="D462" s="21">
        <v>0</v>
      </c>
      <c r="E462" s="3"/>
      <c r="F462" s="3"/>
    </row>
    <row r="463" spans="2:6" ht="13.5" thickBot="1">
      <c r="B463" s="26" t="s">
        <v>38</v>
      </c>
      <c r="C463" s="20">
        <v>0</v>
      </c>
      <c r="D463" s="21">
        <v>0</v>
      </c>
      <c r="E463" s="3"/>
      <c r="F463" s="3"/>
    </row>
    <row r="464" spans="1:6" ht="13.5" thickBot="1">
      <c r="A464" s="29" t="s">
        <v>142</v>
      </c>
      <c r="B464" s="30" t="s">
        <v>23</v>
      </c>
      <c r="C464" s="20">
        <v>0</v>
      </c>
      <c r="D464" s="21">
        <v>0</v>
      </c>
      <c r="E464" s="3"/>
      <c r="F464" s="3"/>
    </row>
    <row r="465" spans="2:6" ht="12.75">
      <c r="B465" s="22" t="s">
        <v>24</v>
      </c>
      <c r="C465" s="20">
        <v>0</v>
      </c>
      <c r="D465" s="21">
        <v>0</v>
      </c>
      <c r="E465" s="3"/>
      <c r="F465" s="3"/>
    </row>
    <row r="466" spans="2:6" ht="12.75">
      <c r="B466" s="22" t="s">
        <v>25</v>
      </c>
      <c r="C466" s="20">
        <v>1</v>
      </c>
      <c r="D466" s="21">
        <v>0</v>
      </c>
      <c r="E466" s="3"/>
      <c r="F466" s="3"/>
    </row>
    <row r="467" spans="2:6" ht="12.75">
      <c r="B467" s="22" t="s">
        <v>27</v>
      </c>
      <c r="C467" s="20">
        <v>0</v>
      </c>
      <c r="D467" s="21">
        <v>0</v>
      </c>
      <c r="E467" s="3"/>
      <c r="F467" s="3"/>
    </row>
    <row r="468" spans="2:6" ht="12.75">
      <c r="B468" s="22" t="s">
        <v>29</v>
      </c>
      <c r="C468" s="20">
        <v>0</v>
      </c>
      <c r="D468" s="21">
        <v>0</v>
      </c>
      <c r="E468" s="3"/>
      <c r="F468" s="3"/>
    </row>
    <row r="469" spans="2:6" ht="12.75">
      <c r="B469" s="22" t="s">
        <v>33</v>
      </c>
      <c r="C469" s="20">
        <v>0</v>
      </c>
      <c r="D469" s="21">
        <v>0</v>
      </c>
      <c r="E469" s="3"/>
      <c r="F469" s="3"/>
    </row>
    <row r="470" spans="2:6" ht="12.75">
      <c r="B470" s="22" t="s">
        <v>34</v>
      </c>
      <c r="C470" s="20">
        <v>0</v>
      </c>
      <c r="D470" s="21">
        <v>0</v>
      </c>
      <c r="E470" s="3"/>
      <c r="F470" s="3"/>
    </row>
    <row r="471" spans="2:6" ht="12.75">
      <c r="B471" s="22" t="s">
        <v>35</v>
      </c>
      <c r="C471" s="20">
        <v>0</v>
      </c>
      <c r="D471" s="21">
        <v>0</v>
      </c>
      <c r="E471" s="3"/>
      <c r="F471" s="3"/>
    </row>
    <row r="472" spans="2:6" ht="12.75">
      <c r="B472" s="22" t="s">
        <v>36</v>
      </c>
      <c r="C472" s="20">
        <v>0</v>
      </c>
      <c r="D472" s="21">
        <v>0</v>
      </c>
      <c r="E472" s="3"/>
      <c r="F472" s="3"/>
    </row>
    <row r="473" spans="2:6" ht="12.75">
      <c r="B473" s="22" t="s">
        <v>37</v>
      </c>
      <c r="C473" s="20">
        <v>0</v>
      </c>
      <c r="D473" s="21">
        <v>0</v>
      </c>
      <c r="E473" s="3"/>
      <c r="F473" s="3"/>
    </row>
    <row r="474" spans="2:6" ht="13.5" thickBot="1">
      <c r="B474" s="26" t="s">
        <v>38</v>
      </c>
      <c r="C474" s="20">
        <v>0</v>
      </c>
      <c r="D474" s="21">
        <v>0</v>
      </c>
      <c r="E474" s="3"/>
      <c r="F474" s="3"/>
    </row>
    <row r="475" spans="1:6" ht="13.5" thickBot="1">
      <c r="A475" s="29" t="s">
        <v>143</v>
      </c>
      <c r="B475" s="30" t="s">
        <v>23</v>
      </c>
      <c r="C475" s="20">
        <v>0</v>
      </c>
      <c r="D475" s="21">
        <v>0</v>
      </c>
      <c r="E475" s="3"/>
      <c r="F475" s="3"/>
    </row>
    <row r="476" spans="2:6" ht="12.75">
      <c r="B476" s="22" t="s">
        <v>24</v>
      </c>
      <c r="C476" s="20">
        <v>0</v>
      </c>
      <c r="D476" s="21">
        <v>0</v>
      </c>
      <c r="E476" s="3"/>
      <c r="F476" s="3"/>
    </row>
    <row r="477" spans="2:6" ht="12.75">
      <c r="B477" s="22" t="s">
        <v>25</v>
      </c>
      <c r="C477" s="20">
        <v>0</v>
      </c>
      <c r="D477" s="21">
        <v>0</v>
      </c>
      <c r="E477" s="3"/>
      <c r="F477" s="3"/>
    </row>
    <row r="478" spans="2:6" ht="12.75">
      <c r="B478" s="22" t="s">
        <v>27</v>
      </c>
      <c r="C478" s="20">
        <v>0</v>
      </c>
      <c r="D478" s="21">
        <v>0</v>
      </c>
      <c r="E478" s="3"/>
      <c r="F478" s="3"/>
    </row>
    <row r="479" spans="2:6" ht="12.75">
      <c r="B479" s="22" t="s">
        <v>29</v>
      </c>
      <c r="C479" s="20">
        <v>0</v>
      </c>
      <c r="D479" s="21">
        <v>0</v>
      </c>
      <c r="E479" s="3"/>
      <c r="F479" s="3"/>
    </row>
    <row r="480" spans="2:6" ht="12.75">
      <c r="B480" s="22" t="s">
        <v>33</v>
      </c>
      <c r="C480" s="20">
        <v>0</v>
      </c>
      <c r="D480" s="21">
        <v>0</v>
      </c>
      <c r="E480" s="3"/>
      <c r="F480" s="3"/>
    </row>
    <row r="481" spans="2:6" ht="12.75">
      <c r="B481" s="22" t="s">
        <v>34</v>
      </c>
      <c r="C481" s="20">
        <v>0</v>
      </c>
      <c r="D481" s="21">
        <v>0</v>
      </c>
      <c r="E481" s="3"/>
      <c r="F481" s="3"/>
    </row>
    <row r="482" spans="2:6" ht="12.75">
      <c r="B482" s="22" t="s">
        <v>35</v>
      </c>
      <c r="C482" s="20">
        <v>0</v>
      </c>
      <c r="D482" s="21">
        <v>0</v>
      </c>
      <c r="E482" s="3"/>
      <c r="F482" s="3"/>
    </row>
    <row r="483" spans="2:6" ht="12.75">
      <c r="B483" s="22" t="s">
        <v>36</v>
      </c>
      <c r="C483" s="20">
        <v>0</v>
      </c>
      <c r="D483" s="21">
        <v>0</v>
      </c>
      <c r="E483" s="3"/>
      <c r="F483" s="3"/>
    </row>
    <row r="484" spans="2:6" ht="12.75">
      <c r="B484" s="22" t="s">
        <v>37</v>
      </c>
      <c r="C484" s="20">
        <v>0</v>
      </c>
      <c r="D484" s="21">
        <v>0</v>
      </c>
      <c r="E484" s="3"/>
      <c r="F484" s="3"/>
    </row>
    <row r="485" spans="2:6" ht="13.5" thickBot="1">
      <c r="B485" s="26" t="s">
        <v>38</v>
      </c>
      <c r="C485" s="20">
        <v>0</v>
      </c>
      <c r="D485" s="21">
        <v>0</v>
      </c>
      <c r="E485" s="3"/>
      <c r="F485" s="3"/>
    </row>
    <row r="486" spans="1:6" ht="13.5" thickBot="1">
      <c r="A486" s="29" t="s">
        <v>144</v>
      </c>
      <c r="B486" s="30" t="s">
        <v>23</v>
      </c>
      <c r="C486" s="20">
        <v>0</v>
      </c>
      <c r="D486" s="21">
        <v>0</v>
      </c>
      <c r="E486" s="3"/>
      <c r="F486" s="3"/>
    </row>
    <row r="487" spans="2:6" ht="12.75">
      <c r="B487" s="22" t="s">
        <v>24</v>
      </c>
      <c r="C487" s="20">
        <v>0</v>
      </c>
      <c r="D487" s="21">
        <v>0</v>
      </c>
      <c r="E487" s="3"/>
      <c r="F487" s="3"/>
    </row>
    <row r="488" spans="2:6" ht="12.75">
      <c r="B488" s="22" t="s">
        <v>25</v>
      </c>
      <c r="C488" s="20">
        <v>0</v>
      </c>
      <c r="D488" s="21">
        <v>0</v>
      </c>
      <c r="E488" s="3"/>
      <c r="F488" s="3"/>
    </row>
    <row r="489" spans="2:6" ht="12.75">
      <c r="B489" s="22" t="s">
        <v>27</v>
      </c>
      <c r="C489" s="20">
        <v>0</v>
      </c>
      <c r="D489" s="21">
        <v>0</v>
      </c>
      <c r="E489" s="3"/>
      <c r="F489" s="3"/>
    </row>
    <row r="490" spans="2:6" ht="12.75">
      <c r="B490" s="22" t="s">
        <v>29</v>
      </c>
      <c r="C490" s="20">
        <v>0</v>
      </c>
      <c r="D490" s="21">
        <v>0</v>
      </c>
      <c r="E490" s="3"/>
      <c r="F490" s="3"/>
    </row>
    <row r="491" spans="2:6" ht="12.75">
      <c r="B491" s="22" t="s">
        <v>33</v>
      </c>
      <c r="C491" s="20">
        <v>0</v>
      </c>
      <c r="D491" s="21">
        <v>0</v>
      </c>
      <c r="E491" s="3"/>
      <c r="F491" s="3"/>
    </row>
    <row r="492" spans="2:6" ht="12.75">
      <c r="B492" s="22" t="s">
        <v>34</v>
      </c>
      <c r="C492" s="20">
        <v>0</v>
      </c>
      <c r="D492" s="21">
        <v>0</v>
      </c>
      <c r="E492" s="3"/>
      <c r="F492" s="3"/>
    </row>
    <row r="493" spans="2:6" ht="12.75">
      <c r="B493" s="22" t="s">
        <v>35</v>
      </c>
      <c r="C493" s="20">
        <v>0</v>
      </c>
      <c r="D493" s="21">
        <v>0</v>
      </c>
      <c r="E493" s="3"/>
      <c r="F493" s="3"/>
    </row>
    <row r="494" spans="2:6" ht="12.75">
      <c r="B494" s="22" t="s">
        <v>36</v>
      </c>
      <c r="C494" s="20">
        <v>0</v>
      </c>
      <c r="D494" s="21">
        <v>0</v>
      </c>
      <c r="E494" s="3"/>
      <c r="F494" s="3"/>
    </row>
    <row r="495" spans="2:6" ht="12.75">
      <c r="B495" s="22" t="s">
        <v>37</v>
      </c>
      <c r="C495" s="20">
        <v>0</v>
      </c>
      <c r="D495" s="21">
        <v>0</v>
      </c>
      <c r="E495" s="3"/>
      <c r="F495" s="3"/>
    </row>
    <row r="496" spans="2:6" ht="13.5" thickBot="1">
      <c r="B496" s="26" t="s">
        <v>38</v>
      </c>
      <c r="C496" s="20">
        <v>0</v>
      </c>
      <c r="D496" s="21">
        <v>0</v>
      </c>
      <c r="E496" s="3"/>
      <c r="F496" s="3"/>
    </row>
    <row r="497" spans="1:6" ht="13.5" thickBot="1">
      <c r="A497" s="18" t="s">
        <v>145</v>
      </c>
      <c r="B497" s="19" t="s">
        <v>23</v>
      </c>
      <c r="C497" s="20">
        <v>0</v>
      </c>
      <c r="D497" s="21">
        <v>0</v>
      </c>
      <c r="E497" s="3"/>
      <c r="F497" s="3"/>
    </row>
    <row r="498" spans="2:6" ht="12.75">
      <c r="B498" s="22" t="s">
        <v>24</v>
      </c>
      <c r="C498" s="20">
        <v>0</v>
      </c>
      <c r="D498" s="21">
        <v>0</v>
      </c>
      <c r="E498" s="3"/>
      <c r="F498" s="3"/>
    </row>
    <row r="499" spans="2:6" ht="12.75">
      <c r="B499" s="22" t="s">
        <v>25</v>
      </c>
      <c r="C499" s="20">
        <v>0</v>
      </c>
      <c r="D499" s="21">
        <v>0</v>
      </c>
      <c r="E499" s="3"/>
      <c r="F499" s="3"/>
    </row>
    <row r="500" spans="2:6" ht="12.75">
      <c r="B500" s="22" t="s">
        <v>27</v>
      </c>
      <c r="C500" s="20">
        <v>0</v>
      </c>
      <c r="D500" s="21">
        <v>0</v>
      </c>
      <c r="E500" s="3"/>
      <c r="F500" s="3"/>
    </row>
    <row r="501" spans="2:6" ht="12.75">
      <c r="B501" s="22" t="s">
        <v>29</v>
      </c>
      <c r="C501" s="20">
        <v>0</v>
      </c>
      <c r="D501" s="21">
        <v>0</v>
      </c>
      <c r="E501" s="3"/>
      <c r="F501" s="3"/>
    </row>
    <row r="502" spans="2:6" ht="12.75">
      <c r="B502" s="22" t="s">
        <v>33</v>
      </c>
      <c r="C502" s="20">
        <v>0</v>
      </c>
      <c r="D502" s="21">
        <v>0</v>
      </c>
      <c r="E502" s="3"/>
      <c r="F502" s="3"/>
    </row>
    <row r="503" spans="2:6" ht="12.75">
      <c r="B503" s="22" t="s">
        <v>34</v>
      </c>
      <c r="C503" s="20">
        <v>0</v>
      </c>
      <c r="D503" s="21">
        <v>0</v>
      </c>
      <c r="E503" s="3"/>
      <c r="F503" s="3"/>
    </row>
    <row r="504" spans="2:6" ht="12.75">
      <c r="B504" s="22" t="s">
        <v>35</v>
      </c>
      <c r="C504" s="20">
        <v>0</v>
      </c>
      <c r="D504" s="21">
        <v>0</v>
      </c>
      <c r="E504" s="3"/>
      <c r="F504" s="3"/>
    </row>
    <row r="505" spans="2:6" ht="12.75">
      <c r="B505" s="22" t="s">
        <v>36</v>
      </c>
      <c r="C505" s="20">
        <v>0</v>
      </c>
      <c r="D505" s="21">
        <v>0</v>
      </c>
      <c r="E505" s="3"/>
      <c r="F505" s="3"/>
    </row>
    <row r="506" spans="2:6" ht="12.75">
      <c r="B506" s="22" t="s">
        <v>37</v>
      </c>
      <c r="C506" s="20">
        <v>0</v>
      </c>
      <c r="D506" s="21">
        <v>0</v>
      </c>
      <c r="E506" s="3"/>
      <c r="F506" s="3"/>
    </row>
    <row r="507" spans="2:6" ht="13.5" thickBot="1">
      <c r="B507" s="26" t="s">
        <v>38</v>
      </c>
      <c r="C507" s="20">
        <v>0</v>
      </c>
      <c r="D507" s="21">
        <v>0</v>
      </c>
      <c r="E507" s="3"/>
      <c r="F507" s="3"/>
    </row>
    <row r="508" spans="3:6" ht="13.5" thickBot="1">
      <c r="C508" s="55">
        <f>SUM(C2:C507)</f>
        <v>59</v>
      </c>
      <c r="D508" s="55">
        <f>SUM(D2:D507)</f>
        <v>12</v>
      </c>
      <c r="E508" s="3"/>
      <c r="F508" s="3"/>
    </row>
  </sheetData>
  <mergeCells count="2">
    <mergeCell ref="H2:J2"/>
    <mergeCell ref="H3:J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5:J77"/>
  <sheetViews>
    <sheetView tabSelected="1" workbookViewId="0" topLeftCell="A19">
      <selection activeCell="H5" sqref="H5:J5"/>
    </sheetView>
  </sheetViews>
  <sheetFormatPr defaultColWidth="11.421875" defaultRowHeight="12.75"/>
  <cols>
    <col min="1" max="1" width="13.00390625" style="0" customWidth="1"/>
    <col min="2" max="2" width="26.8515625" style="0" bestFit="1" customWidth="1"/>
    <col min="3" max="3" width="12.7109375" style="0" customWidth="1"/>
    <col min="7" max="7" width="14.57421875" style="0" customWidth="1"/>
    <col min="8" max="8" width="23.8515625" style="0" bestFit="1" customWidth="1"/>
    <col min="10" max="10" width="14.140625" style="0" customWidth="1"/>
  </cols>
  <sheetData>
    <row r="4" ht="13.5" thickBot="1"/>
    <row r="5" spans="2:10" ht="32.25" customHeight="1" thickBot="1">
      <c r="B5" s="104" t="s">
        <v>214</v>
      </c>
      <c r="C5" s="105"/>
      <c r="D5" s="106"/>
      <c r="E5" s="72"/>
      <c r="F5" s="72"/>
      <c r="H5" s="89" t="s">
        <v>218</v>
      </c>
      <c r="I5" s="90"/>
      <c r="J5" s="91"/>
    </row>
    <row r="6" spans="2:10" ht="13.5" thickBot="1">
      <c r="B6" s="84" t="s">
        <v>5</v>
      </c>
      <c r="C6" s="85" t="s">
        <v>2</v>
      </c>
      <c r="D6" s="86" t="s">
        <v>6</v>
      </c>
      <c r="E6" s="76"/>
      <c r="F6" s="76"/>
      <c r="H6" s="4" t="s">
        <v>5</v>
      </c>
      <c r="I6" s="60" t="s">
        <v>2</v>
      </c>
      <c r="J6" s="61" t="s">
        <v>6</v>
      </c>
    </row>
    <row r="7" spans="2:10" ht="12.75">
      <c r="B7" s="77" t="s">
        <v>159</v>
      </c>
      <c r="C7" s="11">
        <f aca="true" t="shared" si="0" ref="C7:C18">D7/$D$18</f>
        <v>0.7966101694915254</v>
      </c>
      <c r="D7" s="12">
        <f>'[13]Gr.fem.'!E8+'[13]Gr.fem.'!E9+'[13]Gr.fem.'!E10</f>
        <v>47</v>
      </c>
      <c r="E7" s="110"/>
      <c r="F7" s="110"/>
      <c r="H7" s="83" t="s">
        <v>159</v>
      </c>
      <c r="I7" s="8">
        <f aca="true" t="shared" si="1" ref="I7:I18">J7/$J$18</f>
        <v>0.16666666666666666</v>
      </c>
      <c r="J7" s="9">
        <f>'[13]Gr.masc.'!D10+'[13]Gr.masc.'!D14</f>
        <v>2</v>
      </c>
    </row>
    <row r="8" spans="2:10" ht="12.75">
      <c r="B8" s="77" t="s">
        <v>160</v>
      </c>
      <c r="C8" s="11">
        <f t="shared" si="0"/>
        <v>0.01694915254237288</v>
      </c>
      <c r="D8" s="12">
        <f>'[13]Gr.fem.'!E11</f>
        <v>1</v>
      </c>
      <c r="E8" s="110"/>
      <c r="F8" s="110"/>
      <c r="H8" s="77" t="s">
        <v>160</v>
      </c>
      <c r="I8" s="8">
        <f t="shared" si="1"/>
        <v>0.25</v>
      </c>
      <c r="J8" s="12">
        <f>'[13]Gr.masc.'!D8</f>
        <v>3</v>
      </c>
    </row>
    <row r="9" spans="2:10" ht="12.75">
      <c r="B9" s="77" t="s">
        <v>161</v>
      </c>
      <c r="C9" s="11">
        <f t="shared" si="0"/>
        <v>0.03389830508474576</v>
      </c>
      <c r="D9" s="12">
        <f>'[13]Gr.fem.'!E12</f>
        <v>2</v>
      </c>
      <c r="E9" s="110"/>
      <c r="F9" s="110"/>
      <c r="H9" s="77" t="s">
        <v>161</v>
      </c>
      <c r="I9" s="8">
        <f t="shared" si="1"/>
        <v>0</v>
      </c>
      <c r="J9" s="12">
        <f>'[13]Gr.masc.'!D9</f>
        <v>0</v>
      </c>
    </row>
    <row r="10" spans="2:10" ht="12.75">
      <c r="B10" s="77" t="s">
        <v>162</v>
      </c>
      <c r="C10" s="11">
        <f t="shared" si="0"/>
        <v>0.03389830508474576</v>
      </c>
      <c r="D10" s="12">
        <f>'[13]Gr.fem.'!E13</f>
        <v>2</v>
      </c>
      <c r="E10" s="110"/>
      <c r="F10" s="110"/>
      <c r="H10" s="77" t="s">
        <v>162</v>
      </c>
      <c r="I10" s="8">
        <f t="shared" si="1"/>
        <v>0.08333333333333333</v>
      </c>
      <c r="J10" s="12">
        <f>'[13]Gr.masc.'!D11</f>
        <v>1</v>
      </c>
    </row>
    <row r="11" spans="2:10" ht="12.75">
      <c r="B11" s="77" t="s">
        <v>166</v>
      </c>
      <c r="C11" s="11">
        <f t="shared" si="0"/>
        <v>0.01694915254237288</v>
      </c>
      <c r="D11" s="12">
        <f>'[13]Gr.fem.'!E14</f>
        <v>1</v>
      </c>
      <c r="E11" s="110"/>
      <c r="F11" s="110"/>
      <c r="H11" s="77" t="s">
        <v>163</v>
      </c>
      <c r="I11" s="8">
        <f t="shared" si="1"/>
        <v>0.3333333333333333</v>
      </c>
      <c r="J11" s="12">
        <f>'[13]Gr.masc.'!D12</f>
        <v>4</v>
      </c>
    </row>
    <row r="12" spans="2:10" ht="12.75">
      <c r="B12" s="77" t="s">
        <v>164</v>
      </c>
      <c r="C12" s="11">
        <f t="shared" si="0"/>
        <v>0</v>
      </c>
      <c r="D12" s="12">
        <f>'[13]Gr.fem.'!E15</f>
        <v>0</v>
      </c>
      <c r="E12" s="110"/>
      <c r="F12" s="110"/>
      <c r="H12" s="77" t="s">
        <v>164</v>
      </c>
      <c r="I12" s="8">
        <f t="shared" si="1"/>
        <v>0.08333333333333333</v>
      </c>
      <c r="J12" s="12">
        <f>'[13]Gr.masc.'!D13</f>
        <v>1</v>
      </c>
    </row>
    <row r="13" spans="2:10" ht="12.75">
      <c r="B13" s="77" t="s">
        <v>163</v>
      </c>
      <c r="C13" s="11">
        <f t="shared" si="0"/>
        <v>0.03389830508474576</v>
      </c>
      <c r="D13" s="12">
        <f>'[13]Gr.fem.'!E17</f>
        <v>2</v>
      </c>
      <c r="E13" s="110"/>
      <c r="F13" s="110"/>
      <c r="H13" s="77" t="s">
        <v>19</v>
      </c>
      <c r="I13" s="8">
        <f t="shared" si="1"/>
        <v>0</v>
      </c>
      <c r="J13" s="12">
        <f>'[13]Gr.masc.'!D15</f>
        <v>0</v>
      </c>
    </row>
    <row r="14" spans="2:10" ht="12.75">
      <c r="B14" s="77" t="s">
        <v>167</v>
      </c>
      <c r="C14" s="11">
        <f t="shared" si="0"/>
        <v>0</v>
      </c>
      <c r="D14" s="12">
        <f>'[13]Gr.fem.'!E18</f>
        <v>0</v>
      </c>
      <c r="E14" s="110"/>
      <c r="F14" s="110"/>
      <c r="H14" s="77" t="s">
        <v>165</v>
      </c>
      <c r="I14" s="8">
        <f t="shared" si="1"/>
        <v>0</v>
      </c>
      <c r="J14" s="12">
        <f>'[13]Gr.masc.'!D16</f>
        <v>0</v>
      </c>
    </row>
    <row r="15" spans="2:10" ht="12.75">
      <c r="B15" s="77" t="s">
        <v>3</v>
      </c>
      <c r="C15" s="11">
        <f t="shared" si="0"/>
        <v>0.01694915254237288</v>
      </c>
      <c r="D15" s="12">
        <f>'[13]Gr.fem.'!E16</f>
        <v>1</v>
      </c>
      <c r="E15" s="110"/>
      <c r="F15" s="110"/>
      <c r="H15" s="77" t="s">
        <v>166</v>
      </c>
      <c r="I15" s="8">
        <f t="shared" si="1"/>
        <v>0</v>
      </c>
      <c r="J15" s="12">
        <f>'[13]Gr.masc.'!D17</f>
        <v>0</v>
      </c>
    </row>
    <row r="16" spans="2:10" ht="12.75">
      <c r="B16" s="77" t="s">
        <v>165</v>
      </c>
      <c r="C16" s="11">
        <f t="shared" si="0"/>
        <v>0.03389830508474576</v>
      </c>
      <c r="D16" s="12">
        <f>'[13]Gr.fem.'!E19</f>
        <v>2</v>
      </c>
      <c r="E16" s="110"/>
      <c r="F16" s="110"/>
      <c r="H16" s="77" t="s">
        <v>167</v>
      </c>
      <c r="I16" s="8">
        <f t="shared" si="1"/>
        <v>0</v>
      </c>
      <c r="J16" s="12">
        <f>'[13]Gr.masc.'!D18</f>
        <v>0</v>
      </c>
    </row>
    <row r="17" spans="2:10" ht="12.75">
      <c r="B17" s="77" t="s">
        <v>19</v>
      </c>
      <c r="C17" s="11">
        <f t="shared" si="0"/>
        <v>0.01694915254237288</v>
      </c>
      <c r="D17" s="12">
        <f>'[13]Gr.fem.'!E20</f>
        <v>1</v>
      </c>
      <c r="E17" s="110"/>
      <c r="F17" s="110"/>
      <c r="H17" s="77" t="s">
        <v>3</v>
      </c>
      <c r="I17" s="8">
        <f t="shared" si="1"/>
        <v>0.08333333333333333</v>
      </c>
      <c r="J17" s="12">
        <f>'[13]Gr.masc.'!D19</f>
        <v>1</v>
      </c>
    </row>
    <row r="18" spans="2:10" ht="13.5" thickBot="1">
      <c r="B18" s="45" t="s">
        <v>21</v>
      </c>
      <c r="C18" s="11">
        <f t="shared" si="0"/>
        <v>1</v>
      </c>
      <c r="D18" s="16">
        <f>SUM(D7:D17)</f>
        <v>59</v>
      </c>
      <c r="E18" s="111"/>
      <c r="F18" s="111"/>
      <c r="H18" s="45" t="s">
        <v>21</v>
      </c>
      <c r="I18" s="8">
        <f t="shared" si="1"/>
        <v>1</v>
      </c>
      <c r="J18" s="16">
        <f>SUM(J7:J17)</f>
        <v>12</v>
      </c>
    </row>
    <row r="19" spans="2:10" s="109" customFormat="1" ht="12.75">
      <c r="B19" s="76"/>
      <c r="C19" s="82"/>
      <c r="D19" s="111"/>
      <c r="E19" s="111"/>
      <c r="F19" s="111"/>
      <c r="H19" s="76"/>
      <c r="I19" s="82"/>
      <c r="J19" s="111"/>
    </row>
    <row r="20" spans="2:10" s="109" customFormat="1" ht="12.75">
      <c r="B20" s="76"/>
      <c r="C20" s="82"/>
      <c r="D20" s="111"/>
      <c r="E20" s="111"/>
      <c r="F20" s="111"/>
      <c r="H20" s="76"/>
      <c r="I20" s="82"/>
      <c r="J20" s="111"/>
    </row>
    <row r="21" spans="2:10" s="109" customFormat="1" ht="12.75">
      <c r="B21" s="76"/>
      <c r="C21" s="82"/>
      <c r="D21" s="111"/>
      <c r="E21" s="111"/>
      <c r="F21" s="111"/>
      <c r="H21" s="76"/>
      <c r="I21" s="82"/>
      <c r="J21" s="111"/>
    </row>
    <row r="22" spans="2:10" s="109" customFormat="1" ht="12.75">
      <c r="B22" s="76"/>
      <c r="C22" s="82"/>
      <c r="D22" s="111"/>
      <c r="E22" s="111"/>
      <c r="F22" s="111"/>
      <c r="H22" s="76"/>
      <c r="I22" s="82"/>
      <c r="J22" s="111"/>
    </row>
    <row r="23" spans="2:10" s="109" customFormat="1" ht="12.75">
      <c r="B23" s="76"/>
      <c r="C23" s="82"/>
      <c r="D23" s="111"/>
      <c r="E23" s="111"/>
      <c r="F23" s="111"/>
      <c r="H23" s="76"/>
      <c r="I23" s="82"/>
      <c r="J23" s="111"/>
    </row>
    <row r="24" spans="2:10" s="109" customFormat="1" ht="12.75">
      <c r="B24" s="76"/>
      <c r="C24" s="82"/>
      <c r="D24" s="111"/>
      <c r="E24" s="111"/>
      <c r="F24" s="111"/>
      <c r="H24" s="76"/>
      <c r="I24" s="82"/>
      <c r="J24" s="111"/>
    </row>
    <row r="25" spans="2:10" s="109" customFormat="1" ht="12.75">
      <c r="B25" s="76"/>
      <c r="C25" s="82"/>
      <c r="D25" s="111"/>
      <c r="E25" s="111"/>
      <c r="F25" s="111"/>
      <c r="H25" s="76"/>
      <c r="I25" s="82"/>
      <c r="J25" s="111"/>
    </row>
    <row r="26" spans="2:10" s="109" customFormat="1" ht="12.75">
      <c r="B26" s="76"/>
      <c r="C26" s="82"/>
      <c r="D26" s="111"/>
      <c r="E26" s="111"/>
      <c r="F26" s="111"/>
      <c r="H26" s="76"/>
      <c r="I26" s="82"/>
      <c r="J26" s="111"/>
    </row>
    <row r="27" spans="2:10" s="109" customFormat="1" ht="12.75">
      <c r="B27" s="76"/>
      <c r="C27" s="82"/>
      <c r="D27" s="111"/>
      <c r="E27" s="111"/>
      <c r="F27" s="111"/>
      <c r="H27" s="76"/>
      <c r="I27" s="82"/>
      <c r="J27" s="111"/>
    </row>
    <row r="28" spans="2:10" s="109" customFormat="1" ht="12.75">
      <c r="B28" s="76"/>
      <c r="C28" s="82"/>
      <c r="D28" s="111"/>
      <c r="E28" s="111"/>
      <c r="F28" s="111"/>
      <c r="H28" s="76"/>
      <c r="I28" s="82"/>
      <c r="J28" s="111"/>
    </row>
    <row r="29" spans="2:10" s="109" customFormat="1" ht="12.75">
      <c r="B29" s="76"/>
      <c r="C29" s="82"/>
      <c r="D29" s="111"/>
      <c r="E29" s="111"/>
      <c r="F29" s="111"/>
      <c r="H29" s="76"/>
      <c r="I29" s="82"/>
      <c r="J29" s="111"/>
    </row>
    <row r="30" spans="2:10" s="109" customFormat="1" ht="12.75">
      <c r="B30" s="76"/>
      <c r="C30" s="82"/>
      <c r="D30" s="111"/>
      <c r="E30" s="111"/>
      <c r="F30" s="111"/>
      <c r="H30" s="76"/>
      <c r="I30" s="82"/>
      <c r="J30" s="111"/>
    </row>
    <row r="31" spans="2:10" s="109" customFormat="1" ht="12.75">
      <c r="B31" s="76"/>
      <c r="C31" s="82"/>
      <c r="D31" s="111"/>
      <c r="E31" s="111"/>
      <c r="F31" s="111"/>
      <c r="H31" s="76"/>
      <c r="I31" s="82"/>
      <c r="J31" s="111"/>
    </row>
    <row r="32" spans="2:10" s="109" customFormat="1" ht="12.75">
      <c r="B32" s="76"/>
      <c r="C32" s="82"/>
      <c r="D32" s="111"/>
      <c r="E32" s="111"/>
      <c r="F32" s="111"/>
      <c r="H32" s="76"/>
      <c r="I32" s="82"/>
      <c r="J32" s="111"/>
    </row>
    <row r="33" spans="2:10" s="109" customFormat="1" ht="12.75">
      <c r="B33" s="76"/>
      <c r="C33" s="82"/>
      <c r="D33" s="111"/>
      <c r="E33" s="111"/>
      <c r="F33" s="111"/>
      <c r="H33" s="76"/>
      <c r="I33" s="82"/>
      <c r="J33" s="111"/>
    </row>
    <row r="34" spans="2:10" s="109" customFormat="1" ht="12.75">
      <c r="B34" s="76"/>
      <c r="C34" s="82"/>
      <c r="D34" s="111"/>
      <c r="E34" s="111"/>
      <c r="F34" s="111"/>
      <c r="H34" s="76"/>
      <c r="I34" s="82"/>
      <c r="J34" s="111"/>
    </row>
    <row r="35" spans="2:10" s="109" customFormat="1" ht="12.75">
      <c r="B35" s="76"/>
      <c r="C35" s="82"/>
      <c r="D35" s="111"/>
      <c r="E35" s="111"/>
      <c r="F35" s="111"/>
      <c r="H35" s="76"/>
      <c r="I35" s="82"/>
      <c r="J35" s="111"/>
    </row>
    <row r="36" spans="2:10" s="109" customFormat="1" ht="12.75">
      <c r="B36" s="76"/>
      <c r="C36" s="82"/>
      <c r="D36" s="111"/>
      <c r="E36" s="111"/>
      <c r="F36" s="111"/>
      <c r="H36" s="76"/>
      <c r="I36" s="82"/>
      <c r="J36" s="111"/>
    </row>
    <row r="37" spans="2:10" s="109" customFormat="1" ht="12.75">
      <c r="B37" s="76"/>
      <c r="C37" s="82"/>
      <c r="D37" s="111"/>
      <c r="E37" s="111"/>
      <c r="F37" s="111"/>
      <c r="H37" s="76"/>
      <c r="I37" s="82"/>
      <c r="J37" s="111"/>
    </row>
    <row r="38" spans="2:10" s="109" customFormat="1" ht="12.75">
      <c r="B38" s="76"/>
      <c r="C38" s="82"/>
      <c r="D38" s="111"/>
      <c r="E38" s="111"/>
      <c r="F38" s="111"/>
      <c r="H38" s="76"/>
      <c r="I38" s="82"/>
      <c r="J38" s="111"/>
    </row>
    <row r="39" s="109" customFormat="1" ht="12.75"/>
    <row r="40" s="109" customFormat="1" ht="12.75"/>
    <row r="41" s="109" customFormat="1" ht="12.75"/>
    <row r="42" s="109" customFormat="1" ht="12.75"/>
    <row r="43" s="109" customFormat="1" ht="12.75"/>
    <row r="44" s="109" customFormat="1" ht="12.75"/>
    <row r="45" s="109" customFormat="1" ht="12.75"/>
    <row r="46" s="109" customFormat="1" ht="12.75"/>
    <row r="47" s="109" customFormat="1" ht="12.75"/>
    <row r="48" s="109" customFormat="1" ht="12.75"/>
    <row r="49" s="109" customFormat="1" ht="12.75"/>
    <row r="50" s="109" customFormat="1" ht="12.75"/>
    <row r="51" s="109" customFormat="1" ht="12.75"/>
    <row r="52" s="109" customFormat="1" ht="12.75"/>
    <row r="53" s="109" customFormat="1" ht="12.75"/>
    <row r="54" s="109" customFormat="1" ht="12.75"/>
    <row r="55" s="109" customFormat="1" ht="12.75"/>
    <row r="56" s="109" customFormat="1" ht="12.75"/>
    <row r="57" s="109" customFormat="1" ht="12.75"/>
    <row r="60" ht="13.5" thickBot="1"/>
    <row r="61" spans="2:6" ht="12.75">
      <c r="B61" s="73" t="s">
        <v>156</v>
      </c>
      <c r="C61" s="112" t="s">
        <v>157</v>
      </c>
      <c r="D61" s="113" t="s">
        <v>158</v>
      </c>
      <c r="E61" s="76"/>
      <c r="F61" s="76"/>
    </row>
    <row r="62" spans="2:6" ht="12.75">
      <c r="B62" s="77" t="s">
        <v>159</v>
      </c>
      <c r="C62" s="114">
        <v>0.7661016949152543</v>
      </c>
      <c r="D62" s="115">
        <v>0.21495327102803738</v>
      </c>
      <c r="E62" s="79"/>
      <c r="F62" s="79"/>
    </row>
    <row r="63" spans="2:6" ht="12.75">
      <c r="B63" s="77" t="s">
        <v>160</v>
      </c>
      <c r="C63" s="114">
        <v>0.04745762711864407</v>
      </c>
      <c r="D63" s="115">
        <v>0.19626168224299065</v>
      </c>
      <c r="E63" s="79"/>
      <c r="F63" s="79"/>
    </row>
    <row r="64" spans="2:6" ht="12.75">
      <c r="B64" s="77" t="s">
        <v>161</v>
      </c>
      <c r="C64" s="114">
        <v>0.03728813559322034</v>
      </c>
      <c r="D64" s="115">
        <v>0.1822429906542056</v>
      </c>
      <c r="E64" s="79"/>
      <c r="F64" s="79"/>
    </row>
    <row r="65" spans="2:6" ht="12.75">
      <c r="B65" s="77" t="s">
        <v>162</v>
      </c>
      <c r="C65" s="114">
        <v>0.030508474576271188</v>
      </c>
      <c r="D65" s="115">
        <v>0.14018691588785046</v>
      </c>
      <c r="E65" s="79"/>
      <c r="F65" s="79"/>
    </row>
    <row r="66" spans="2:6" ht="12.75">
      <c r="B66" s="77" t="s">
        <v>163</v>
      </c>
      <c r="C66" s="114">
        <v>0.01694915254237288</v>
      </c>
      <c r="D66" s="115">
        <v>0.10747663551401869</v>
      </c>
      <c r="E66" s="79"/>
      <c r="F66" s="79"/>
    </row>
    <row r="67" spans="2:6" ht="12.75">
      <c r="B67" s="77" t="s">
        <v>164</v>
      </c>
      <c r="C67" s="114">
        <v>0.020338983050847456</v>
      </c>
      <c r="D67" s="115">
        <v>0.07009345794392523</v>
      </c>
      <c r="E67" s="79"/>
      <c r="F67" s="79"/>
    </row>
    <row r="68" spans="2:6" ht="12.75">
      <c r="B68" s="77" t="s">
        <v>19</v>
      </c>
      <c r="C68" s="114">
        <v>0.006779661016949152</v>
      </c>
      <c r="D68" s="115">
        <v>0.037383177570093455</v>
      </c>
      <c r="E68" s="79"/>
      <c r="F68" s="79"/>
    </row>
    <row r="69" spans="2:6" ht="12.75">
      <c r="B69" s="77" t="s">
        <v>165</v>
      </c>
      <c r="C69" s="114">
        <v>0.013559322033898305</v>
      </c>
      <c r="D69" s="115">
        <v>0.018691588785046728</v>
      </c>
      <c r="E69" s="79"/>
      <c r="F69" s="79"/>
    </row>
    <row r="70" spans="2:6" ht="12.75">
      <c r="B70" s="77" t="s">
        <v>166</v>
      </c>
      <c r="C70" s="114">
        <v>0.02711864406779661</v>
      </c>
      <c r="D70" s="115">
        <v>0.018691588785046728</v>
      </c>
      <c r="E70" s="79"/>
      <c r="F70" s="79"/>
    </row>
    <row r="71" spans="2:6" ht="12.75">
      <c r="B71" s="77" t="s">
        <v>167</v>
      </c>
      <c r="C71" s="114">
        <v>0.01694915254237288</v>
      </c>
      <c r="D71" s="115">
        <v>0.009345794392523364</v>
      </c>
      <c r="E71" s="79"/>
      <c r="F71" s="79"/>
    </row>
    <row r="72" spans="2:6" ht="12.75">
      <c r="B72" s="77" t="s">
        <v>3</v>
      </c>
      <c r="C72" s="114">
        <v>0.01694915254237288</v>
      </c>
      <c r="D72" s="115">
        <v>0.004672897196261682</v>
      </c>
      <c r="E72" s="79"/>
      <c r="F72" s="79"/>
    </row>
    <row r="73" spans="2:6" ht="13.5" thickBot="1">
      <c r="B73" s="69" t="s">
        <v>21</v>
      </c>
      <c r="C73" s="116">
        <v>1</v>
      </c>
      <c r="D73" s="117">
        <v>1</v>
      </c>
      <c r="E73" s="79"/>
      <c r="F73" s="79"/>
    </row>
    <row r="74" spans="2:6" ht="12.75">
      <c r="B74" s="81"/>
      <c r="C74" s="79"/>
      <c r="D74" s="79"/>
      <c r="E74" s="79"/>
      <c r="F74" s="79"/>
    </row>
    <row r="75" spans="2:6" ht="12.75">
      <c r="B75" s="81"/>
      <c r="C75" s="79"/>
      <c r="D75" s="79"/>
      <c r="E75" s="79"/>
      <c r="F75" s="79"/>
    </row>
    <row r="76" spans="2:6" ht="12.75">
      <c r="B76" s="81"/>
      <c r="C76" s="79"/>
      <c r="D76" s="79"/>
      <c r="E76" s="79"/>
      <c r="F76" s="79"/>
    </row>
    <row r="77" spans="2:6" ht="12.75">
      <c r="B77" s="81"/>
      <c r="C77" s="79"/>
      <c r="D77" s="79"/>
      <c r="E77" s="79"/>
      <c r="F77" s="79"/>
    </row>
  </sheetData>
  <mergeCells count="2">
    <mergeCell ref="B5:D5"/>
    <mergeCell ref="H5:J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8"/>
  <sheetViews>
    <sheetView workbookViewId="0" topLeftCell="E1">
      <selection activeCell="F3" sqref="F3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6" width="9.421875" style="1" customWidth="1"/>
    <col min="7" max="8" width="11.421875" style="1" customWidth="1"/>
    <col min="9" max="9" width="9.7109375" style="0" bestFit="1" customWidth="1"/>
    <col min="10" max="10" width="10.421875" style="0" customWidth="1"/>
  </cols>
  <sheetData>
    <row r="1" spans="2:8" ht="13.5" thickBot="1">
      <c r="B1" s="41" t="s">
        <v>30</v>
      </c>
      <c r="C1" s="42" t="s">
        <v>31</v>
      </c>
      <c r="D1" s="43" t="s">
        <v>32</v>
      </c>
      <c r="E1" s="3"/>
      <c r="F1" s="3"/>
      <c r="G1" s="3"/>
      <c r="H1" s="3"/>
    </row>
    <row r="2" spans="1:8" ht="13.5" thickBot="1">
      <c r="A2" s="18" t="s">
        <v>22</v>
      </c>
      <c r="B2" s="19" t="s">
        <v>23</v>
      </c>
      <c r="C2" s="20">
        <v>0</v>
      </c>
      <c r="D2" s="21">
        <v>0</v>
      </c>
      <c r="E2" s="3"/>
      <c r="F2" s="3"/>
      <c r="G2" s="3"/>
      <c r="H2" s="3"/>
    </row>
    <row r="3" spans="2:10" ht="13.5" thickBot="1">
      <c r="B3" s="22" t="s">
        <v>24</v>
      </c>
      <c r="C3" s="20">
        <v>0</v>
      </c>
      <c r="D3" s="21">
        <v>0</v>
      </c>
      <c r="E3" s="3"/>
      <c r="F3" s="3"/>
      <c r="G3" s="3"/>
      <c r="H3" s="92" t="s">
        <v>76</v>
      </c>
      <c r="I3" s="93"/>
      <c r="J3" s="94"/>
    </row>
    <row r="4" spans="2:10" ht="13.5" thickBot="1">
      <c r="B4" s="22" t="s">
        <v>25</v>
      </c>
      <c r="C4" s="20">
        <v>0</v>
      </c>
      <c r="D4" s="21">
        <v>0</v>
      </c>
      <c r="E4" s="3"/>
      <c r="F4" s="3"/>
      <c r="G4" s="3"/>
      <c r="H4" s="92" t="s">
        <v>208</v>
      </c>
      <c r="I4" s="93"/>
      <c r="J4" s="94"/>
    </row>
    <row r="5" spans="2:10" ht="13.5" thickBot="1">
      <c r="B5" s="22" t="s">
        <v>27</v>
      </c>
      <c r="C5" s="20">
        <v>0</v>
      </c>
      <c r="D5" s="21">
        <v>0</v>
      </c>
      <c r="E5" s="3"/>
      <c r="F5" s="3"/>
      <c r="G5" s="3"/>
      <c r="H5" s="41" t="s">
        <v>30</v>
      </c>
      <c r="I5" s="42" t="s">
        <v>31</v>
      </c>
      <c r="J5" s="43" t="s">
        <v>32</v>
      </c>
    </row>
    <row r="6" spans="2:10" ht="12.75">
      <c r="B6" s="22" t="s">
        <v>29</v>
      </c>
      <c r="C6" s="20">
        <v>0</v>
      </c>
      <c r="D6" s="21">
        <v>0</v>
      </c>
      <c r="E6" s="3"/>
      <c r="F6" s="3"/>
      <c r="G6" s="3"/>
      <c r="H6" s="19" t="s">
        <v>23</v>
      </c>
      <c r="I6" s="20">
        <f aca="true" t="shared" si="0" ref="I6:J11">C2+C13+C24+C35+C46+C57+C68+C79+C90+C101+C112+C123+C134+C145+C156+C167+C178+C189+C200+C211+C222+C233+C244+C255+C266+C277+C288+C299+C310+C321+C332+C343+C354+C365+C376+C387+C398+C409+C420+C431+C442+C453+C464+C475+C486+C497</f>
        <v>4</v>
      </c>
      <c r="J6" s="21">
        <f t="shared" si="0"/>
        <v>2</v>
      </c>
    </row>
    <row r="7" spans="2:10" ht="12.75">
      <c r="B7" s="22" t="s">
        <v>33</v>
      </c>
      <c r="C7" s="20">
        <v>1</v>
      </c>
      <c r="D7" s="21">
        <v>0</v>
      </c>
      <c r="E7" s="3"/>
      <c r="F7" s="3"/>
      <c r="G7" s="3"/>
      <c r="H7" s="22" t="s">
        <v>24</v>
      </c>
      <c r="I7" s="20">
        <f t="shared" si="0"/>
        <v>8</v>
      </c>
      <c r="J7" s="21">
        <f t="shared" si="0"/>
        <v>11</v>
      </c>
    </row>
    <row r="8" spans="2:10" ht="12.75">
      <c r="B8" s="22" t="s">
        <v>34</v>
      </c>
      <c r="C8" s="20">
        <v>0</v>
      </c>
      <c r="D8" s="21">
        <v>0</v>
      </c>
      <c r="E8" s="3"/>
      <c r="F8" s="3"/>
      <c r="G8" s="3"/>
      <c r="H8" s="22" t="s">
        <v>25</v>
      </c>
      <c r="I8" s="20">
        <f t="shared" si="0"/>
        <v>8</v>
      </c>
      <c r="J8" s="21">
        <f t="shared" si="0"/>
        <v>8</v>
      </c>
    </row>
    <row r="9" spans="2:10" ht="12.75">
      <c r="B9" s="22" t="s">
        <v>35</v>
      </c>
      <c r="C9" s="20">
        <v>0</v>
      </c>
      <c r="D9" s="21">
        <v>0</v>
      </c>
      <c r="E9" s="3"/>
      <c r="F9" s="3"/>
      <c r="G9" s="3"/>
      <c r="H9" s="22" t="s">
        <v>27</v>
      </c>
      <c r="I9" s="20">
        <f t="shared" si="0"/>
        <v>10</v>
      </c>
      <c r="J9" s="21">
        <f t="shared" si="0"/>
        <v>8</v>
      </c>
    </row>
    <row r="10" spans="2:10" ht="12.75">
      <c r="B10" s="22" t="s">
        <v>36</v>
      </c>
      <c r="C10" s="20">
        <v>0</v>
      </c>
      <c r="D10" s="21">
        <v>0</v>
      </c>
      <c r="E10" s="3"/>
      <c r="F10" s="3"/>
      <c r="G10" s="3"/>
      <c r="H10" s="22" t="s">
        <v>29</v>
      </c>
      <c r="I10" s="20">
        <f t="shared" si="0"/>
        <v>14</v>
      </c>
      <c r="J10" s="21">
        <f t="shared" si="0"/>
        <v>13</v>
      </c>
    </row>
    <row r="11" spans="2:10" ht="12.75">
      <c r="B11" s="22" t="s">
        <v>37</v>
      </c>
      <c r="C11" s="20">
        <v>0</v>
      </c>
      <c r="D11" s="21">
        <v>0</v>
      </c>
      <c r="E11" s="3"/>
      <c r="F11" s="3"/>
      <c r="G11" s="3"/>
      <c r="H11" s="22" t="s">
        <v>33</v>
      </c>
      <c r="I11" s="20">
        <f t="shared" si="0"/>
        <v>13</v>
      </c>
      <c r="J11" s="21">
        <f t="shared" si="0"/>
        <v>15</v>
      </c>
    </row>
    <row r="12" spans="2:10" ht="13.5" thickBot="1">
      <c r="B12" s="26" t="s">
        <v>38</v>
      </c>
      <c r="C12" s="20">
        <v>0</v>
      </c>
      <c r="D12" s="21">
        <v>0</v>
      </c>
      <c r="E12" s="3"/>
      <c r="F12" s="3"/>
      <c r="G12" s="3"/>
      <c r="H12" s="22" t="s">
        <v>34</v>
      </c>
      <c r="I12" s="20">
        <f>C8+C19+C30+C41+C52+C63+C74+C85+C96+C107+C118+C129+C140+C151+C162+C173+C184+C195+C206+C217+C228+C239+C250+C261+C272+C283+C294+C305+C316+C327+C338+C349+C360+C371+C382+C393+C404+C415+C426+C437+C448+C459+C470+C481+C492+C503</f>
        <v>19</v>
      </c>
      <c r="J12" s="21">
        <f>D19+D30+D41+D52+D63+D74+D85+D96+D107+D118+D129+D140+D151+D162+D173+D184+D195+D206+D217+D228+D239+D250+D261+D272+D283+D294+D305+D316+D327+D338+D349+D360+D371+D382+D393+D404+D415+D426+D437+D448+D459+D470+D481+D492+D503+D8</f>
        <v>7</v>
      </c>
    </row>
    <row r="13" spans="1:10" ht="13.5" thickBot="1">
      <c r="A13" s="29" t="s">
        <v>39</v>
      </c>
      <c r="B13" s="30" t="s">
        <v>23</v>
      </c>
      <c r="C13" s="20">
        <v>0</v>
      </c>
      <c r="D13" s="21">
        <v>0</v>
      </c>
      <c r="E13" s="3"/>
      <c r="F13" s="3"/>
      <c r="G13" s="3"/>
      <c r="H13" s="22" t="s">
        <v>35</v>
      </c>
      <c r="I13" s="20">
        <f>C20+C31+C42+C53+C64+C75+C86+C97+C108+C119+C130+C141+C152+C163+C174+C185+C196+C207+C218+C229+C240+C251+C262+C273+C284+C295+C306+C317+C328+C339+C350+C361+C372+C383+C394+C405+C416+C427+C438+C449+C460+C471+C482+C493+C504+C9</f>
        <v>4</v>
      </c>
      <c r="J13" s="21">
        <f>D20+D31+D42+D53+D64+D75+D86+D97+D108+D119+D130+D141+D152+D163+D174+D185+D196+D207+D218+D229+D240+D251+D262+D273+D284+D295+D306+D317+D328+D339+D350+D361+D372+D383+D394+D405+D416+D427+D438+D449+D460+D471+D482+D493+D504+D9</f>
        <v>2</v>
      </c>
    </row>
    <row r="14" spans="2:10" ht="12.75">
      <c r="B14" s="22" t="s">
        <v>24</v>
      </c>
      <c r="C14" s="20">
        <v>0</v>
      </c>
      <c r="D14" s="21">
        <v>0</v>
      </c>
      <c r="E14" s="3"/>
      <c r="F14" s="3"/>
      <c r="G14" s="3"/>
      <c r="H14" s="22" t="s">
        <v>36</v>
      </c>
      <c r="I14" s="20">
        <f>C10+C21+C32+C43+C54+C65+C76+C87+C98+C109+C120+C131+C142+C153+C164+C175+C186+C197+C208+C219+C230+C241+C252+C263+C274+C285+C296+C307+C318+C329+C340+C351+C362+C373+C384+C395+C406+C417+C428+C439+C450+C461+C472+C483+C494+C505</f>
        <v>3</v>
      </c>
      <c r="J14" s="21">
        <f>D21+D32+D43+D54+D65+D76+D87+D98+D109+D120+D131+D142+D153+D164+D175+D186+D197+D208+D219+D230+D241+D252+D263+D274+D285+D296+D307+D318+D329+D340+D351+D362+D373+D384+D395+D406+D417+D428+D439+D450+D461+D472+D483+D494+D505+D10</f>
        <v>0</v>
      </c>
    </row>
    <row r="15" spans="2:10" ht="12.75">
      <c r="B15" s="22" t="s">
        <v>25</v>
      </c>
      <c r="C15" s="20">
        <v>0</v>
      </c>
      <c r="D15" s="21">
        <v>0</v>
      </c>
      <c r="E15" s="3"/>
      <c r="F15" s="3"/>
      <c r="G15" s="3"/>
      <c r="H15" s="22" t="s">
        <v>37</v>
      </c>
      <c r="I15" s="20">
        <f>C11+C22+C33+C44+C55+C66+C77+C88+C99+C110+C121+C132+C143+C154+C165+C176+C187+C198+C209+C220+C231+C242+C253+C264+C275+C286+C297+C308+C319+C330+C341+C352+C363+C374+C385+C396+C407+C418+C429+C440+C451+C462+C473+C484+C495+C506</f>
        <v>0</v>
      </c>
      <c r="J15" s="21">
        <f>D22+D33+D44+D55+D66+D77+D88+D99+D110+D121+D132+D143+D154+D165+D176+D187+D198+D209+D220+D231+D242+D253+D264+D275+D286+D297+D308+D319+D330+D341+D352+D363+D374+D385+D396+D407+D418+D429+D440+D451+D462+D473+D484+D495+D506+D11</f>
        <v>2</v>
      </c>
    </row>
    <row r="16" spans="2:10" ht="13.5" thickBot="1">
      <c r="B16" s="22" t="s">
        <v>27</v>
      </c>
      <c r="C16" s="20">
        <v>0</v>
      </c>
      <c r="D16" s="21">
        <v>0</v>
      </c>
      <c r="E16" s="3"/>
      <c r="F16" s="3"/>
      <c r="G16" s="3"/>
      <c r="H16" s="26" t="s">
        <v>38</v>
      </c>
      <c r="I16" s="31">
        <f>C12+C23+C34+C45+C56+C67+C78+C89+C100+C111+C122+C133+C144+C155+C166+C177+C188+C199+C210+C221+C232+C243+C254+C265+C276+C287+C298+C309+C320+C331+C342+C353+C364+C375+C386+C397+C408+C419+C430+C441+C452+C463+C474+C485+C496+C507</f>
        <v>0</v>
      </c>
      <c r="J16" s="32">
        <f>D23+D34+D45+D56+D67+D78+D89+D100+D111+D122+D133+D144+D155+D166+D177+D188+D199+D210+D221+D232+D243+D254+D265+D276+D287+D298+D309+D320+D331+D342+D353+D364+D375+D386+D397+D408+D419+D430+D441+D452+D463+D474+D485+D496+D507+D12</f>
        <v>1</v>
      </c>
    </row>
    <row r="17" spans="2:10" ht="13.5" thickBot="1">
      <c r="B17" s="22" t="s">
        <v>29</v>
      </c>
      <c r="C17" s="20">
        <v>0</v>
      </c>
      <c r="D17" s="21">
        <v>0</v>
      </c>
      <c r="E17" s="3"/>
      <c r="F17" s="3"/>
      <c r="G17" s="3"/>
      <c r="H17" s="33" t="s">
        <v>0</v>
      </c>
      <c r="I17" s="34">
        <f>SUM(I6:I16)</f>
        <v>83</v>
      </c>
      <c r="J17" s="35">
        <f>SUM(J6:J16)</f>
        <v>69</v>
      </c>
    </row>
    <row r="18" spans="2:8" ht="12.75">
      <c r="B18" s="22" t="s">
        <v>33</v>
      </c>
      <c r="C18" s="20">
        <v>0</v>
      </c>
      <c r="D18" s="21">
        <v>1</v>
      </c>
      <c r="E18" s="3"/>
      <c r="F18" s="3"/>
      <c r="G18" s="3"/>
      <c r="H18" s="3"/>
    </row>
    <row r="19" spans="2:8" ht="12.75">
      <c r="B19" s="22" t="s">
        <v>34</v>
      </c>
      <c r="C19" s="20">
        <v>0</v>
      </c>
      <c r="D19" s="21">
        <v>0</v>
      </c>
      <c r="E19" s="3"/>
      <c r="F19" s="3"/>
      <c r="G19" s="3"/>
      <c r="H19" s="3"/>
    </row>
    <row r="20" spans="2:8" ht="12.75">
      <c r="B20" s="22" t="s">
        <v>35</v>
      </c>
      <c r="C20" s="20">
        <v>0</v>
      </c>
      <c r="D20" s="21">
        <v>0</v>
      </c>
      <c r="E20" s="3"/>
      <c r="F20" s="3"/>
      <c r="G20" s="3"/>
      <c r="H20" s="3"/>
    </row>
    <row r="21" spans="2:8" ht="12.75">
      <c r="B21" s="22" t="s">
        <v>36</v>
      </c>
      <c r="C21" s="20">
        <v>0</v>
      </c>
      <c r="D21" s="21">
        <v>0</v>
      </c>
      <c r="E21" s="3"/>
      <c r="F21" s="3"/>
      <c r="G21" s="3"/>
      <c r="H21" s="3"/>
    </row>
    <row r="22" spans="2:8" ht="12.75">
      <c r="B22" s="22" t="s">
        <v>37</v>
      </c>
      <c r="C22" s="20">
        <v>0</v>
      </c>
      <c r="D22" s="21">
        <v>0</v>
      </c>
      <c r="E22" s="3"/>
      <c r="F22" s="3"/>
      <c r="G22" s="3"/>
      <c r="H22" s="3"/>
    </row>
    <row r="23" spans="2:8" ht="13.5" thickBot="1">
      <c r="B23" s="26" t="s">
        <v>38</v>
      </c>
      <c r="C23" s="20">
        <v>0</v>
      </c>
      <c r="D23" s="21">
        <v>0</v>
      </c>
      <c r="E23" s="3"/>
      <c r="F23" s="3"/>
      <c r="G23" s="3"/>
      <c r="H23" s="3"/>
    </row>
    <row r="24" spans="1:8" ht="13.5" thickBot="1">
      <c r="A24" s="18" t="s">
        <v>40</v>
      </c>
      <c r="B24" s="36" t="s">
        <v>23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19" t="s">
        <v>24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25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27</v>
      </c>
      <c r="C27" s="20">
        <v>0</v>
      </c>
      <c r="D27" s="21">
        <v>0</v>
      </c>
      <c r="E27" s="3"/>
      <c r="F27" s="3"/>
      <c r="G27" s="3"/>
      <c r="H27" s="3"/>
    </row>
    <row r="28" spans="2:8" ht="12.75">
      <c r="B28" s="22" t="s">
        <v>29</v>
      </c>
      <c r="C28" s="20">
        <v>0</v>
      </c>
      <c r="D28" s="21">
        <v>0</v>
      </c>
      <c r="E28" s="3"/>
      <c r="F28" s="3"/>
      <c r="G28" s="3"/>
      <c r="H28" s="3"/>
    </row>
    <row r="29" spans="2:8" ht="12.75">
      <c r="B29" s="22" t="s">
        <v>33</v>
      </c>
      <c r="C29" s="20">
        <v>0</v>
      </c>
      <c r="D29" s="21">
        <v>0</v>
      </c>
      <c r="E29" s="3"/>
      <c r="F29" s="3"/>
      <c r="G29" s="3"/>
      <c r="H29" s="3"/>
    </row>
    <row r="30" spans="2:8" ht="12.75">
      <c r="B30" s="22" t="s">
        <v>34</v>
      </c>
      <c r="C30" s="20">
        <v>0</v>
      </c>
      <c r="D30" s="21">
        <v>1</v>
      </c>
      <c r="E30" s="3"/>
      <c r="F30" s="3"/>
      <c r="G30" s="3"/>
      <c r="H30" s="3"/>
    </row>
    <row r="31" spans="2:8" ht="12.75">
      <c r="B31" s="22" t="s">
        <v>35</v>
      </c>
      <c r="C31" s="20">
        <v>0</v>
      </c>
      <c r="D31" s="21">
        <v>0</v>
      </c>
      <c r="E31" s="3"/>
      <c r="F31" s="3"/>
      <c r="G31" s="3"/>
      <c r="H31" s="3"/>
    </row>
    <row r="32" spans="2:8" ht="12.75">
      <c r="B32" s="22" t="s">
        <v>36</v>
      </c>
      <c r="C32" s="20">
        <v>0</v>
      </c>
      <c r="D32" s="21">
        <v>0</v>
      </c>
      <c r="E32" s="3"/>
      <c r="F32" s="3"/>
      <c r="G32" s="3"/>
      <c r="H32" s="3"/>
    </row>
    <row r="33" spans="2:8" ht="12.75">
      <c r="B33" s="22" t="s">
        <v>37</v>
      </c>
      <c r="C33" s="20">
        <v>0</v>
      </c>
      <c r="D33" s="21">
        <v>0</v>
      </c>
      <c r="E33" s="3"/>
      <c r="F33" s="3"/>
      <c r="G33" s="3"/>
      <c r="H33" s="3"/>
    </row>
    <row r="34" spans="2:8" ht="13.5" thickBot="1">
      <c r="B34" s="26" t="s">
        <v>38</v>
      </c>
      <c r="C34" s="20">
        <v>0</v>
      </c>
      <c r="D34" s="21">
        <v>0</v>
      </c>
      <c r="E34" s="3"/>
      <c r="F34" s="3"/>
      <c r="G34" s="3"/>
      <c r="H34" s="3"/>
    </row>
    <row r="35" spans="1:8" ht="13.5" thickBot="1">
      <c r="A35" s="29" t="s">
        <v>41</v>
      </c>
      <c r="B35" s="30" t="s">
        <v>23</v>
      </c>
      <c r="C35" s="20">
        <v>0</v>
      </c>
      <c r="D35" s="21">
        <v>0</v>
      </c>
      <c r="E35" s="3"/>
      <c r="F35" s="3"/>
      <c r="G35" s="3"/>
      <c r="H35" s="3"/>
    </row>
    <row r="36" spans="2:8" ht="12.75">
      <c r="B36" s="22" t="s">
        <v>24</v>
      </c>
      <c r="C36" s="20">
        <v>0</v>
      </c>
      <c r="D36" s="21">
        <v>0</v>
      </c>
      <c r="E36" s="3"/>
      <c r="F36" s="3"/>
      <c r="G36" s="3"/>
      <c r="H36" s="3"/>
    </row>
    <row r="37" spans="2:8" ht="12.75">
      <c r="B37" s="22" t="s">
        <v>25</v>
      </c>
      <c r="C37" s="20">
        <v>0</v>
      </c>
      <c r="D37" s="21">
        <v>0</v>
      </c>
      <c r="E37" s="3"/>
      <c r="F37" s="3"/>
      <c r="G37" s="3"/>
      <c r="H37" s="3"/>
    </row>
    <row r="38" spans="2:8" ht="12.75">
      <c r="B38" s="22" t="s">
        <v>27</v>
      </c>
      <c r="C38" s="20">
        <v>0</v>
      </c>
      <c r="D38" s="21">
        <v>0</v>
      </c>
      <c r="E38" s="3"/>
      <c r="F38" s="3"/>
      <c r="G38" s="3"/>
      <c r="H38" s="3"/>
    </row>
    <row r="39" spans="2:8" ht="12.75">
      <c r="B39" s="22" t="s">
        <v>29</v>
      </c>
      <c r="C39" s="20">
        <v>0</v>
      </c>
      <c r="D39" s="21">
        <v>0</v>
      </c>
      <c r="E39" s="3"/>
      <c r="F39" s="3"/>
      <c r="G39" s="3"/>
      <c r="H39" s="3"/>
    </row>
    <row r="40" spans="2:8" ht="12.75">
      <c r="B40" s="22" t="s">
        <v>33</v>
      </c>
      <c r="C40" s="20">
        <v>0</v>
      </c>
      <c r="D40" s="21">
        <v>0</v>
      </c>
      <c r="E40" s="3"/>
      <c r="F40" s="3"/>
      <c r="G40" s="3"/>
      <c r="H40" s="3"/>
    </row>
    <row r="41" spans="2:8" ht="12.75">
      <c r="B41" s="22" t="s">
        <v>34</v>
      </c>
      <c r="C41" s="20">
        <v>0</v>
      </c>
      <c r="D41" s="21">
        <v>0</v>
      </c>
      <c r="E41" s="3"/>
      <c r="F41" s="3"/>
      <c r="G41" s="3"/>
      <c r="H41" s="3"/>
    </row>
    <row r="42" spans="2:8" ht="12.75">
      <c r="B42" s="22" t="s">
        <v>35</v>
      </c>
      <c r="C42" s="20">
        <v>0</v>
      </c>
      <c r="D42" s="21">
        <v>0</v>
      </c>
      <c r="E42" s="3"/>
      <c r="F42" s="3"/>
      <c r="G42" s="3"/>
      <c r="H42" s="3"/>
    </row>
    <row r="43" spans="2:8" ht="12.75">
      <c r="B43" s="22" t="s">
        <v>36</v>
      </c>
      <c r="C43" s="20">
        <v>0</v>
      </c>
      <c r="D43" s="21">
        <v>0</v>
      </c>
      <c r="E43" s="3"/>
      <c r="F43" s="3"/>
      <c r="G43" s="3"/>
      <c r="H43" s="3"/>
    </row>
    <row r="44" spans="2:8" ht="12.75">
      <c r="B44" s="22" t="s">
        <v>37</v>
      </c>
      <c r="C44" s="20">
        <v>0</v>
      </c>
      <c r="D44" s="21">
        <v>0</v>
      </c>
      <c r="E44" s="3"/>
      <c r="F44" s="3"/>
      <c r="G44" s="3"/>
      <c r="H44" s="3"/>
    </row>
    <row r="45" spans="2:8" ht="13.5" thickBot="1">
      <c r="B45" s="26" t="s">
        <v>38</v>
      </c>
      <c r="C45" s="20">
        <v>0</v>
      </c>
      <c r="D45" s="21">
        <v>0</v>
      </c>
      <c r="E45" s="3"/>
      <c r="F45" s="3"/>
      <c r="G45" s="3"/>
      <c r="H45" s="3"/>
    </row>
    <row r="46" spans="1:8" ht="13.5" thickBot="1">
      <c r="A46" s="29" t="s">
        <v>42</v>
      </c>
      <c r="B46" s="30" t="s">
        <v>23</v>
      </c>
      <c r="C46" s="20">
        <v>0</v>
      </c>
      <c r="D46" s="21">
        <v>0</v>
      </c>
      <c r="E46" s="3"/>
      <c r="F46" s="3"/>
      <c r="G46" s="3"/>
      <c r="H46" s="3"/>
    </row>
    <row r="47" spans="2:8" ht="12.75">
      <c r="B47" s="22" t="s">
        <v>24</v>
      </c>
      <c r="C47" s="20">
        <v>0</v>
      </c>
      <c r="D47" s="21">
        <v>0</v>
      </c>
      <c r="E47" s="3"/>
      <c r="F47" s="3"/>
      <c r="G47" s="3"/>
      <c r="H47" s="3"/>
    </row>
    <row r="48" spans="2:8" ht="12.75">
      <c r="B48" s="22" t="s">
        <v>25</v>
      </c>
      <c r="C48" s="20">
        <v>0</v>
      </c>
      <c r="D48" s="21">
        <v>0</v>
      </c>
      <c r="E48" s="3"/>
      <c r="F48" s="3"/>
      <c r="G48" s="3"/>
      <c r="H48" s="3"/>
    </row>
    <row r="49" spans="2:8" ht="12.75">
      <c r="B49" s="22" t="s">
        <v>27</v>
      </c>
      <c r="C49" s="20">
        <v>0</v>
      </c>
      <c r="D49" s="21">
        <v>0</v>
      </c>
      <c r="E49" s="3"/>
      <c r="F49" s="3"/>
      <c r="G49" s="3"/>
      <c r="H49" s="3"/>
    </row>
    <row r="50" spans="2:8" ht="12.75">
      <c r="B50" s="22" t="s">
        <v>29</v>
      </c>
      <c r="C50" s="20">
        <v>0</v>
      </c>
      <c r="D50" s="21">
        <v>0</v>
      </c>
      <c r="E50" s="3"/>
      <c r="F50" s="3"/>
      <c r="G50" s="3"/>
      <c r="H50" s="3"/>
    </row>
    <row r="51" spans="2:8" ht="12.75">
      <c r="B51" s="22" t="s">
        <v>33</v>
      </c>
      <c r="C51" s="20">
        <v>0</v>
      </c>
      <c r="D51" s="21">
        <v>0</v>
      </c>
      <c r="E51" s="3"/>
      <c r="F51" s="3"/>
      <c r="G51" s="3"/>
      <c r="H51" s="3"/>
    </row>
    <row r="52" spans="2:8" ht="12.75">
      <c r="B52" s="22" t="s">
        <v>34</v>
      </c>
      <c r="C52" s="20">
        <v>0</v>
      </c>
      <c r="D52" s="21">
        <v>1</v>
      </c>
      <c r="E52" s="3"/>
      <c r="F52" s="3"/>
      <c r="G52" s="3"/>
      <c r="H52" s="3"/>
    </row>
    <row r="53" spans="2:8" ht="12.75">
      <c r="B53" s="22" t="s">
        <v>35</v>
      </c>
      <c r="C53" s="20">
        <v>0</v>
      </c>
      <c r="D53" s="21">
        <v>0</v>
      </c>
      <c r="E53" s="3"/>
      <c r="F53" s="3"/>
      <c r="G53" s="3"/>
      <c r="H53" s="3"/>
    </row>
    <row r="54" spans="2:8" ht="12.75">
      <c r="B54" s="22" t="s">
        <v>36</v>
      </c>
      <c r="C54" s="20">
        <v>0</v>
      </c>
      <c r="D54" s="21">
        <v>0</v>
      </c>
      <c r="E54" s="3"/>
      <c r="F54" s="3"/>
      <c r="G54" s="3"/>
      <c r="H54" s="3"/>
    </row>
    <row r="55" spans="2:8" ht="12.75">
      <c r="B55" s="22" t="s">
        <v>37</v>
      </c>
      <c r="C55" s="20">
        <v>0</v>
      </c>
      <c r="D55" s="21">
        <v>0</v>
      </c>
      <c r="E55" s="3"/>
      <c r="F55" s="3"/>
      <c r="G55" s="3"/>
      <c r="H55" s="3"/>
    </row>
    <row r="56" spans="2:8" ht="13.5" thickBot="1">
      <c r="B56" s="26" t="s">
        <v>38</v>
      </c>
      <c r="C56" s="20">
        <v>0</v>
      </c>
      <c r="D56" s="21">
        <v>0</v>
      </c>
      <c r="E56" s="3"/>
      <c r="F56" s="3"/>
      <c r="G56" s="3"/>
      <c r="H56" s="3"/>
    </row>
    <row r="57" spans="1:8" ht="13.5" thickBot="1">
      <c r="A57" s="29" t="s">
        <v>43</v>
      </c>
      <c r="B57" s="30" t="s">
        <v>23</v>
      </c>
      <c r="C57" s="20">
        <v>0</v>
      </c>
      <c r="D57" s="21">
        <v>0</v>
      </c>
      <c r="E57" s="3"/>
      <c r="F57" s="3"/>
      <c r="G57" s="3"/>
      <c r="H57" s="3"/>
    </row>
    <row r="58" spans="2:8" ht="12.75">
      <c r="B58" s="22" t="s">
        <v>24</v>
      </c>
      <c r="C58" s="20">
        <v>0</v>
      </c>
      <c r="D58" s="21">
        <v>0</v>
      </c>
      <c r="E58" s="3"/>
      <c r="F58" s="3"/>
      <c r="G58" s="3"/>
      <c r="H58" s="3"/>
    </row>
    <row r="59" spans="2:8" ht="12.75">
      <c r="B59" s="22" t="s">
        <v>25</v>
      </c>
      <c r="C59" s="20">
        <v>0</v>
      </c>
      <c r="D59" s="21">
        <v>0</v>
      </c>
      <c r="E59" s="3"/>
      <c r="F59" s="3"/>
      <c r="G59" s="3"/>
      <c r="H59" s="3"/>
    </row>
    <row r="60" spans="2:8" ht="12.75">
      <c r="B60" s="22" t="s">
        <v>27</v>
      </c>
      <c r="C60" s="20">
        <v>1</v>
      </c>
      <c r="D60" s="21">
        <v>0</v>
      </c>
      <c r="E60" s="3"/>
      <c r="F60" s="3"/>
      <c r="G60" s="3"/>
      <c r="H60" s="3"/>
    </row>
    <row r="61" spans="2:8" ht="12.75">
      <c r="B61" s="22" t="s">
        <v>29</v>
      </c>
      <c r="C61" s="20">
        <v>0</v>
      </c>
      <c r="D61" s="21">
        <v>0</v>
      </c>
      <c r="E61" s="3"/>
      <c r="F61" s="3"/>
      <c r="G61" s="3"/>
      <c r="H61" s="3"/>
    </row>
    <row r="62" spans="2:8" ht="12.75">
      <c r="B62" s="22" t="s">
        <v>33</v>
      </c>
      <c r="C62" s="20">
        <v>0</v>
      </c>
      <c r="D62" s="21">
        <v>1</v>
      </c>
      <c r="E62" s="3"/>
      <c r="F62" s="3"/>
      <c r="G62" s="3"/>
      <c r="H62" s="3"/>
    </row>
    <row r="63" spans="2:8" ht="12.75">
      <c r="B63" s="22" t="s">
        <v>34</v>
      </c>
      <c r="C63" s="20">
        <v>0</v>
      </c>
      <c r="D63" s="21">
        <v>0</v>
      </c>
      <c r="E63" s="3"/>
      <c r="F63" s="3"/>
      <c r="G63" s="3"/>
      <c r="H63" s="3"/>
    </row>
    <row r="64" spans="2:8" ht="12.75">
      <c r="B64" s="22" t="s">
        <v>35</v>
      </c>
      <c r="C64" s="20">
        <v>0</v>
      </c>
      <c r="D64" s="21">
        <v>0</v>
      </c>
      <c r="E64" s="3"/>
      <c r="F64" s="3"/>
      <c r="G64" s="3"/>
      <c r="H64" s="3"/>
    </row>
    <row r="65" spans="2:8" ht="12.75">
      <c r="B65" s="22" t="s">
        <v>36</v>
      </c>
      <c r="C65" s="20">
        <v>0</v>
      </c>
      <c r="D65" s="21">
        <v>0</v>
      </c>
      <c r="E65" s="3"/>
      <c r="F65" s="3"/>
      <c r="G65" s="3"/>
      <c r="H65" s="3"/>
    </row>
    <row r="66" spans="2:8" ht="12.75">
      <c r="B66" s="22" t="s">
        <v>37</v>
      </c>
      <c r="C66" s="20">
        <v>0</v>
      </c>
      <c r="D66" s="21">
        <v>0</v>
      </c>
      <c r="E66" s="3"/>
      <c r="F66" s="3"/>
      <c r="G66" s="3"/>
      <c r="H66" s="3"/>
    </row>
    <row r="67" spans="1:8" ht="13.5" thickBot="1">
      <c r="A67" s="37"/>
      <c r="B67" s="26" t="s">
        <v>38</v>
      </c>
      <c r="C67" s="20">
        <v>0</v>
      </c>
      <c r="D67" s="21">
        <v>0</v>
      </c>
      <c r="E67" s="3"/>
      <c r="F67" s="3"/>
      <c r="G67" s="3"/>
      <c r="H67" s="3"/>
    </row>
    <row r="68" spans="1:8" ht="13.5" thickBot="1">
      <c r="A68" s="29" t="s">
        <v>44</v>
      </c>
      <c r="B68" s="30" t="s">
        <v>23</v>
      </c>
      <c r="C68" s="20">
        <v>0</v>
      </c>
      <c r="D68" s="21">
        <v>0</v>
      </c>
      <c r="E68" s="3"/>
      <c r="F68" s="3"/>
      <c r="G68" s="3"/>
      <c r="H68" s="3"/>
    </row>
    <row r="69" spans="2:8" ht="12.75">
      <c r="B69" s="22" t="s">
        <v>24</v>
      </c>
      <c r="C69" s="20">
        <v>0</v>
      </c>
      <c r="D69" s="21">
        <v>0</v>
      </c>
      <c r="E69" s="3"/>
      <c r="F69" s="3"/>
      <c r="G69" s="3"/>
      <c r="H69" s="3"/>
    </row>
    <row r="70" spans="2:8" ht="12.75">
      <c r="B70" s="22" t="s">
        <v>25</v>
      </c>
      <c r="C70" s="20">
        <v>0</v>
      </c>
      <c r="D70" s="21">
        <v>0</v>
      </c>
      <c r="E70" s="3"/>
      <c r="F70" s="3"/>
      <c r="G70" s="3"/>
      <c r="H70" s="3"/>
    </row>
    <row r="71" spans="2:8" ht="12.75">
      <c r="B71" s="22" t="s">
        <v>27</v>
      </c>
      <c r="C71" s="20">
        <v>0</v>
      </c>
      <c r="D71" s="21">
        <v>0</v>
      </c>
      <c r="E71" s="3"/>
      <c r="F71" s="3"/>
      <c r="G71" s="3"/>
      <c r="H71" s="3"/>
    </row>
    <row r="72" spans="2:8" ht="12.75">
      <c r="B72" s="22" t="s">
        <v>29</v>
      </c>
      <c r="C72" s="20">
        <v>0</v>
      </c>
      <c r="D72" s="21">
        <v>0</v>
      </c>
      <c r="E72" s="3"/>
      <c r="F72" s="3"/>
      <c r="G72" s="3"/>
      <c r="H72" s="3"/>
    </row>
    <row r="73" spans="2:8" ht="12.75">
      <c r="B73" s="22" t="s">
        <v>33</v>
      </c>
      <c r="C73" s="20">
        <v>0</v>
      </c>
      <c r="D73" s="21">
        <v>0</v>
      </c>
      <c r="E73" s="3"/>
      <c r="F73" s="3"/>
      <c r="G73" s="3"/>
      <c r="H73" s="3"/>
    </row>
    <row r="74" spans="2:8" ht="12.75">
      <c r="B74" s="22" t="s">
        <v>34</v>
      </c>
      <c r="C74" s="20">
        <v>0</v>
      </c>
      <c r="D74" s="21">
        <v>0</v>
      </c>
      <c r="E74" s="3"/>
      <c r="F74" s="3"/>
      <c r="G74" s="3"/>
      <c r="H74" s="3"/>
    </row>
    <row r="75" spans="2:8" ht="12.75">
      <c r="B75" s="22" t="s">
        <v>35</v>
      </c>
      <c r="C75" s="20">
        <v>0</v>
      </c>
      <c r="D75" s="21">
        <v>0</v>
      </c>
      <c r="E75" s="3"/>
      <c r="F75" s="3"/>
      <c r="G75" s="3"/>
      <c r="H75" s="3"/>
    </row>
    <row r="76" spans="2:8" ht="12.75">
      <c r="B76" s="22" t="s">
        <v>36</v>
      </c>
      <c r="C76" s="20">
        <v>0</v>
      </c>
      <c r="D76" s="21">
        <v>0</v>
      </c>
      <c r="E76" s="3"/>
      <c r="F76" s="3"/>
      <c r="G76" s="3"/>
      <c r="H76" s="3"/>
    </row>
    <row r="77" spans="2:8" ht="12.75">
      <c r="B77" s="22" t="s">
        <v>37</v>
      </c>
      <c r="C77" s="20">
        <v>0</v>
      </c>
      <c r="D77" s="21">
        <v>0</v>
      </c>
      <c r="E77" s="3"/>
      <c r="F77" s="3"/>
      <c r="G77" s="3"/>
      <c r="H77" s="3"/>
    </row>
    <row r="78" spans="2:8" ht="13.5" thickBot="1">
      <c r="B78" s="26" t="s">
        <v>38</v>
      </c>
      <c r="C78" s="20">
        <v>0</v>
      </c>
      <c r="D78" s="21">
        <v>0</v>
      </c>
      <c r="E78" s="3"/>
      <c r="F78" s="3"/>
      <c r="G78" s="3"/>
      <c r="H78" s="3"/>
    </row>
    <row r="79" spans="1:8" ht="13.5" thickBot="1">
      <c r="A79" s="29" t="s">
        <v>45</v>
      </c>
      <c r="B79" s="30" t="s">
        <v>23</v>
      </c>
      <c r="C79" s="20">
        <v>0</v>
      </c>
      <c r="D79" s="21">
        <v>0</v>
      </c>
      <c r="E79" s="3"/>
      <c r="F79" s="3"/>
      <c r="G79" s="3"/>
      <c r="H79" s="3"/>
    </row>
    <row r="80" spans="2:8" ht="12.75">
      <c r="B80" s="22" t="s">
        <v>24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25</v>
      </c>
      <c r="C81" s="20">
        <v>0</v>
      </c>
      <c r="D81" s="21">
        <v>0</v>
      </c>
      <c r="E81" s="3"/>
      <c r="F81" s="3"/>
      <c r="G81" s="3"/>
      <c r="H81" s="3"/>
    </row>
    <row r="82" spans="2:8" ht="12.75">
      <c r="B82" s="22" t="s">
        <v>27</v>
      </c>
      <c r="C82" s="20">
        <v>0</v>
      </c>
      <c r="D82" s="21">
        <v>0</v>
      </c>
      <c r="E82" s="3"/>
      <c r="F82" s="3"/>
      <c r="G82" s="3"/>
      <c r="H82" s="3"/>
    </row>
    <row r="83" spans="2:8" ht="12.75">
      <c r="B83" s="22" t="s">
        <v>29</v>
      </c>
      <c r="C83" s="20">
        <v>0</v>
      </c>
      <c r="D83" s="21">
        <v>0</v>
      </c>
      <c r="E83" s="3"/>
      <c r="F83" s="3"/>
      <c r="G83" s="3"/>
      <c r="H83" s="3"/>
    </row>
    <row r="84" spans="2:8" ht="12.75">
      <c r="B84" s="22" t="s">
        <v>33</v>
      </c>
      <c r="C84" s="20">
        <v>0</v>
      </c>
      <c r="D84" s="21">
        <v>0</v>
      </c>
      <c r="E84" s="3"/>
      <c r="F84" s="3"/>
      <c r="G84" s="3"/>
      <c r="H84" s="3"/>
    </row>
    <row r="85" spans="2:8" ht="12.75">
      <c r="B85" s="22" t="s">
        <v>34</v>
      </c>
      <c r="C85" s="20">
        <v>0</v>
      </c>
      <c r="D85" s="21">
        <v>0</v>
      </c>
      <c r="E85" s="3"/>
      <c r="F85" s="3"/>
      <c r="G85" s="3"/>
      <c r="H85" s="3"/>
    </row>
    <row r="86" spans="2:8" ht="12.75">
      <c r="B86" s="22" t="s">
        <v>35</v>
      </c>
      <c r="C86" s="20">
        <v>0</v>
      </c>
      <c r="D86" s="21">
        <v>1</v>
      </c>
      <c r="E86" s="3"/>
      <c r="F86" s="3"/>
      <c r="G86" s="3"/>
      <c r="H86" s="3"/>
    </row>
    <row r="87" spans="2:8" ht="12.75">
      <c r="B87" s="22" t="s">
        <v>36</v>
      </c>
      <c r="C87" s="20">
        <v>0</v>
      </c>
      <c r="D87" s="21">
        <v>0</v>
      </c>
      <c r="E87" s="3"/>
      <c r="F87" s="3"/>
      <c r="G87" s="3"/>
      <c r="H87" s="3"/>
    </row>
    <row r="88" spans="2:8" ht="12.75">
      <c r="B88" s="22" t="s">
        <v>37</v>
      </c>
      <c r="C88" s="20">
        <v>0</v>
      </c>
      <c r="D88" s="21">
        <v>0</v>
      </c>
      <c r="E88" s="3"/>
      <c r="F88" s="3"/>
      <c r="G88" s="3"/>
      <c r="H88" s="3"/>
    </row>
    <row r="89" spans="2:8" ht="13.5" thickBot="1">
      <c r="B89" s="26" t="s">
        <v>38</v>
      </c>
      <c r="C89" s="20">
        <v>0</v>
      </c>
      <c r="D89" s="21">
        <v>0</v>
      </c>
      <c r="E89" s="3"/>
      <c r="F89" s="3"/>
      <c r="G89" s="3"/>
      <c r="H89" s="3"/>
    </row>
    <row r="90" spans="1:8" ht="13.5" thickBot="1">
      <c r="A90" s="29" t="s">
        <v>46</v>
      </c>
      <c r="B90" s="30" t="s">
        <v>23</v>
      </c>
      <c r="C90" s="20">
        <v>1</v>
      </c>
      <c r="D90" s="21">
        <v>0</v>
      </c>
      <c r="E90" s="3"/>
      <c r="F90" s="3"/>
      <c r="G90" s="3"/>
      <c r="H90" s="3"/>
    </row>
    <row r="91" spans="2:8" ht="12.75">
      <c r="B91" s="22" t="s">
        <v>24</v>
      </c>
      <c r="C91" s="20">
        <v>0</v>
      </c>
      <c r="D91" s="21">
        <v>0</v>
      </c>
      <c r="E91" s="3"/>
      <c r="F91" s="3"/>
      <c r="G91" s="3"/>
      <c r="H91" s="3"/>
    </row>
    <row r="92" spans="2:8" ht="12.75">
      <c r="B92" s="22" t="s">
        <v>25</v>
      </c>
      <c r="C92" s="20">
        <v>1</v>
      </c>
      <c r="D92" s="21">
        <v>1</v>
      </c>
      <c r="E92" s="3"/>
      <c r="F92" s="3"/>
      <c r="G92" s="3"/>
      <c r="H92" s="3"/>
    </row>
    <row r="93" spans="2:8" ht="12.75">
      <c r="B93" s="22" t="s">
        <v>27</v>
      </c>
      <c r="C93" s="20">
        <v>3</v>
      </c>
      <c r="D93" s="21">
        <v>0</v>
      </c>
      <c r="E93" s="3"/>
      <c r="F93" s="3"/>
      <c r="G93" s="3"/>
      <c r="H93" s="3"/>
    </row>
    <row r="94" spans="2:8" ht="12.75">
      <c r="B94" s="22" t="s">
        <v>29</v>
      </c>
      <c r="C94" s="20">
        <v>1</v>
      </c>
      <c r="D94" s="21">
        <v>1</v>
      </c>
      <c r="E94" s="3"/>
      <c r="F94" s="3"/>
      <c r="G94" s="3"/>
      <c r="H94" s="3"/>
    </row>
    <row r="95" spans="2:8" ht="12.75">
      <c r="B95" s="22" t="s">
        <v>33</v>
      </c>
      <c r="C95" s="20">
        <v>1</v>
      </c>
      <c r="D95" s="21">
        <v>0</v>
      </c>
      <c r="E95" s="3"/>
      <c r="F95" s="3"/>
      <c r="G95" s="3"/>
      <c r="H95" s="3"/>
    </row>
    <row r="96" spans="2:8" ht="12.75">
      <c r="B96" s="22" t="s">
        <v>34</v>
      </c>
      <c r="C96" s="20">
        <v>4</v>
      </c>
      <c r="D96" s="21">
        <v>0</v>
      </c>
      <c r="E96" s="3"/>
      <c r="F96" s="3"/>
      <c r="G96" s="3"/>
      <c r="H96" s="3"/>
    </row>
    <row r="97" spans="2:8" ht="12.75">
      <c r="B97" s="22" t="s">
        <v>35</v>
      </c>
      <c r="C97" s="20">
        <v>2</v>
      </c>
      <c r="D97" s="21">
        <v>0</v>
      </c>
      <c r="E97" s="3"/>
      <c r="F97" s="3"/>
      <c r="G97" s="3"/>
      <c r="H97" s="3"/>
    </row>
    <row r="98" spans="2:8" ht="12.75">
      <c r="B98" s="22" t="s">
        <v>36</v>
      </c>
      <c r="C98" s="20">
        <v>0</v>
      </c>
      <c r="D98" s="21">
        <v>0</v>
      </c>
      <c r="E98" s="3"/>
      <c r="F98" s="3"/>
      <c r="G98" s="3"/>
      <c r="H98" s="3"/>
    </row>
    <row r="99" spans="2:8" ht="12.75">
      <c r="B99" s="22" t="s">
        <v>37</v>
      </c>
      <c r="C99" s="20">
        <v>0</v>
      </c>
      <c r="D99" s="21">
        <v>0</v>
      </c>
      <c r="E99" s="3"/>
      <c r="F99" s="3"/>
      <c r="G99" s="3"/>
      <c r="H99" s="3"/>
    </row>
    <row r="100" spans="2:8" ht="13.5" thickBot="1">
      <c r="B100" s="26" t="s">
        <v>38</v>
      </c>
      <c r="C100" s="20">
        <v>0</v>
      </c>
      <c r="D100" s="21">
        <v>1</v>
      </c>
      <c r="E100" s="3"/>
      <c r="F100" s="3"/>
      <c r="G100" s="3"/>
      <c r="H100" s="3"/>
    </row>
    <row r="101" spans="1:8" ht="13.5" thickBot="1">
      <c r="A101" s="29" t="s">
        <v>47</v>
      </c>
      <c r="B101" s="30" t="s">
        <v>23</v>
      </c>
      <c r="C101" s="20">
        <v>0</v>
      </c>
      <c r="D101" s="21">
        <v>0</v>
      </c>
      <c r="E101" s="3"/>
      <c r="F101" s="3"/>
      <c r="G101" s="3"/>
      <c r="H101" s="3"/>
    </row>
    <row r="102" spans="2:8" ht="12.75">
      <c r="B102" s="22" t="s">
        <v>24</v>
      </c>
      <c r="C102" s="20">
        <v>0</v>
      </c>
      <c r="D102" s="21">
        <v>1</v>
      </c>
      <c r="E102" s="3"/>
      <c r="F102" s="3"/>
      <c r="G102" s="3"/>
      <c r="H102" s="3"/>
    </row>
    <row r="103" spans="2:8" ht="12.75">
      <c r="B103" s="22" t="s">
        <v>25</v>
      </c>
      <c r="C103" s="20">
        <v>0</v>
      </c>
      <c r="D103" s="21">
        <v>0</v>
      </c>
      <c r="E103" s="3"/>
      <c r="F103" s="3"/>
      <c r="G103" s="3"/>
      <c r="H103" s="3"/>
    </row>
    <row r="104" spans="2:8" ht="12.75">
      <c r="B104" s="22" t="s">
        <v>27</v>
      </c>
      <c r="C104" s="20">
        <v>0</v>
      </c>
      <c r="D104" s="21">
        <v>0</v>
      </c>
      <c r="E104" s="3"/>
      <c r="F104" s="3"/>
      <c r="G104" s="3"/>
      <c r="H104" s="3"/>
    </row>
    <row r="105" spans="2:8" ht="12.75">
      <c r="B105" s="22" t="s">
        <v>29</v>
      </c>
      <c r="C105" s="20">
        <v>0</v>
      </c>
      <c r="D105" s="21">
        <v>0</v>
      </c>
      <c r="E105" s="3"/>
      <c r="F105" s="3"/>
      <c r="G105" s="3"/>
      <c r="H105" s="3"/>
    </row>
    <row r="106" spans="2:8" ht="12.75">
      <c r="B106" s="22" t="s">
        <v>33</v>
      </c>
      <c r="C106" s="20">
        <v>0</v>
      </c>
      <c r="D106" s="21">
        <v>4</v>
      </c>
      <c r="E106" s="3"/>
      <c r="F106" s="3"/>
      <c r="G106" s="3"/>
      <c r="H106" s="3"/>
    </row>
    <row r="107" spans="2:8" ht="12.75">
      <c r="B107" s="22" t="s">
        <v>34</v>
      </c>
      <c r="C107" s="20">
        <v>0</v>
      </c>
      <c r="D107" s="21">
        <v>2</v>
      </c>
      <c r="E107" s="3"/>
      <c r="F107" s="3"/>
      <c r="G107" s="3"/>
      <c r="H107" s="3"/>
    </row>
    <row r="108" spans="2:8" ht="12.75">
      <c r="B108" s="22" t="s">
        <v>35</v>
      </c>
      <c r="C108" s="20">
        <v>0</v>
      </c>
      <c r="D108" s="21">
        <v>0</v>
      </c>
      <c r="E108" s="3"/>
      <c r="F108" s="3"/>
      <c r="G108" s="3"/>
      <c r="H108" s="3"/>
    </row>
    <row r="109" spans="2:8" ht="12.75">
      <c r="B109" s="22" t="s">
        <v>36</v>
      </c>
      <c r="C109" s="20">
        <v>0</v>
      </c>
      <c r="D109" s="21">
        <v>0</v>
      </c>
      <c r="E109" s="3"/>
      <c r="F109" s="3"/>
      <c r="G109" s="3"/>
      <c r="H109" s="3"/>
    </row>
    <row r="110" spans="2:8" ht="12.75">
      <c r="B110" s="22" t="s">
        <v>37</v>
      </c>
      <c r="C110" s="20">
        <v>0</v>
      </c>
      <c r="D110" s="21">
        <v>0</v>
      </c>
      <c r="E110" s="3"/>
      <c r="F110" s="3"/>
      <c r="G110" s="3"/>
      <c r="H110" s="3"/>
    </row>
    <row r="111" spans="2:8" ht="13.5" thickBot="1">
      <c r="B111" s="26" t="s">
        <v>38</v>
      </c>
      <c r="C111" s="20">
        <v>0</v>
      </c>
      <c r="D111" s="21">
        <v>0</v>
      </c>
      <c r="E111" s="3"/>
      <c r="F111" s="3"/>
      <c r="G111" s="3"/>
      <c r="H111" s="3"/>
    </row>
    <row r="112" spans="1:8" ht="13.5" thickBot="1">
      <c r="A112" s="29" t="s">
        <v>48</v>
      </c>
      <c r="B112" s="30" t="s">
        <v>23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24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25</v>
      </c>
      <c r="C114" s="20">
        <v>0</v>
      </c>
      <c r="D114" s="21">
        <v>0</v>
      </c>
      <c r="E114" s="3"/>
      <c r="F114" s="3"/>
      <c r="G114" s="3"/>
      <c r="H114" s="3"/>
    </row>
    <row r="115" spans="2:8" ht="12.75">
      <c r="B115" s="22" t="s">
        <v>27</v>
      </c>
      <c r="C115" s="20">
        <v>0</v>
      </c>
      <c r="D115" s="21">
        <v>0</v>
      </c>
      <c r="E115" s="3"/>
      <c r="F115" s="3"/>
      <c r="G115" s="3"/>
      <c r="H115" s="3"/>
    </row>
    <row r="116" spans="2:8" ht="12.75">
      <c r="B116" s="22" t="s">
        <v>29</v>
      </c>
      <c r="C116" s="20">
        <v>0</v>
      </c>
      <c r="D116" s="21">
        <v>0</v>
      </c>
      <c r="E116" s="3"/>
      <c r="F116" s="3"/>
      <c r="G116" s="3"/>
      <c r="H116" s="3"/>
    </row>
    <row r="117" spans="2:8" ht="12.75">
      <c r="B117" s="22" t="s">
        <v>33</v>
      </c>
      <c r="C117" s="20">
        <v>0</v>
      </c>
      <c r="D117" s="21">
        <v>0</v>
      </c>
      <c r="E117" s="3"/>
      <c r="F117" s="3"/>
      <c r="G117" s="3"/>
      <c r="H117" s="3"/>
    </row>
    <row r="118" spans="2:8" ht="12.75">
      <c r="B118" s="22" t="s">
        <v>34</v>
      </c>
      <c r="C118" s="20">
        <v>0</v>
      </c>
      <c r="D118" s="21">
        <v>0</v>
      </c>
      <c r="E118" s="3"/>
      <c r="F118" s="3"/>
      <c r="G118" s="3"/>
      <c r="H118" s="3"/>
    </row>
    <row r="119" spans="2:8" ht="12.75">
      <c r="B119" s="22" t="s">
        <v>35</v>
      </c>
      <c r="C119" s="20">
        <v>0</v>
      </c>
      <c r="D119" s="21">
        <v>0</v>
      </c>
      <c r="E119" s="3"/>
      <c r="F119" s="3"/>
      <c r="G119" s="3"/>
      <c r="H119" s="3"/>
    </row>
    <row r="120" spans="2:8" ht="12.75">
      <c r="B120" s="22" t="s">
        <v>36</v>
      </c>
      <c r="C120" s="20">
        <v>0</v>
      </c>
      <c r="D120" s="21">
        <v>0</v>
      </c>
      <c r="E120" s="3"/>
      <c r="F120" s="3"/>
      <c r="G120" s="3"/>
      <c r="H120" s="3"/>
    </row>
    <row r="121" spans="2:8" ht="13.5" customHeight="1">
      <c r="B121" s="22" t="s">
        <v>37</v>
      </c>
      <c r="C121" s="20">
        <v>0</v>
      </c>
      <c r="D121" s="21">
        <v>0</v>
      </c>
      <c r="E121" s="3"/>
      <c r="F121" s="3"/>
      <c r="G121" s="3"/>
      <c r="H121" s="3"/>
    </row>
    <row r="122" spans="2:8" ht="13.5" thickBot="1">
      <c r="B122" s="26" t="s">
        <v>38</v>
      </c>
      <c r="C122" s="20">
        <v>0</v>
      </c>
      <c r="D122" s="21">
        <v>0</v>
      </c>
      <c r="E122" s="3"/>
      <c r="F122" s="3"/>
      <c r="G122" s="3"/>
      <c r="H122" s="3"/>
    </row>
    <row r="123" spans="1:8" ht="13.5" thickBot="1">
      <c r="A123" s="29" t="s">
        <v>49</v>
      </c>
      <c r="B123" s="19" t="s">
        <v>23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24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25</v>
      </c>
      <c r="C125" s="20">
        <v>0</v>
      </c>
      <c r="D125" s="21">
        <v>0</v>
      </c>
      <c r="E125" s="3"/>
      <c r="F125" s="3"/>
      <c r="G125" s="3"/>
      <c r="H125" s="3"/>
    </row>
    <row r="126" spans="2:8" ht="12.75">
      <c r="B126" s="22" t="s">
        <v>27</v>
      </c>
      <c r="C126" s="20">
        <v>0</v>
      </c>
      <c r="D126" s="21">
        <v>0</v>
      </c>
      <c r="E126" s="3"/>
      <c r="F126" s="3"/>
      <c r="G126" s="3"/>
      <c r="H126" s="3"/>
    </row>
    <row r="127" spans="2:8" ht="12.75">
      <c r="B127" s="22" t="s">
        <v>29</v>
      </c>
      <c r="C127" s="20">
        <v>0</v>
      </c>
      <c r="D127" s="21">
        <v>0</v>
      </c>
      <c r="E127" s="3"/>
      <c r="F127" s="3"/>
      <c r="G127" s="3"/>
      <c r="H127" s="3"/>
    </row>
    <row r="128" spans="2:8" ht="12.75">
      <c r="B128" s="22" t="s">
        <v>33</v>
      </c>
      <c r="C128" s="20">
        <v>0</v>
      </c>
      <c r="D128" s="21">
        <v>0</v>
      </c>
      <c r="E128" s="3"/>
      <c r="F128" s="3"/>
      <c r="G128" s="3"/>
      <c r="H128" s="3"/>
    </row>
    <row r="129" spans="2:8" ht="12.75">
      <c r="B129" s="22" t="s">
        <v>34</v>
      </c>
      <c r="C129" s="20">
        <v>0</v>
      </c>
      <c r="D129" s="21">
        <v>0</v>
      </c>
      <c r="E129" s="3"/>
      <c r="F129" s="3"/>
      <c r="G129" s="3"/>
      <c r="H129" s="3"/>
    </row>
    <row r="130" spans="2:8" ht="12.75">
      <c r="B130" s="22" t="s">
        <v>35</v>
      </c>
      <c r="C130" s="20">
        <v>0</v>
      </c>
      <c r="D130" s="21">
        <v>0</v>
      </c>
      <c r="E130" s="3"/>
      <c r="F130" s="3"/>
      <c r="G130" s="3"/>
      <c r="H130" s="3"/>
    </row>
    <row r="131" spans="2:8" ht="12.75">
      <c r="B131" s="22" t="s">
        <v>36</v>
      </c>
      <c r="C131" s="20">
        <v>0</v>
      </c>
      <c r="D131" s="21">
        <v>0</v>
      </c>
      <c r="E131" s="3"/>
      <c r="F131" s="3"/>
      <c r="G131" s="3"/>
      <c r="H131" s="3"/>
    </row>
    <row r="132" spans="2:8" ht="12.75">
      <c r="B132" s="22" t="s">
        <v>37</v>
      </c>
      <c r="C132" s="20">
        <v>0</v>
      </c>
      <c r="D132" s="21">
        <v>0</v>
      </c>
      <c r="E132" s="3"/>
      <c r="F132" s="3"/>
      <c r="G132" s="3"/>
      <c r="H132" s="3"/>
    </row>
    <row r="133" spans="2:8" ht="13.5" thickBot="1">
      <c r="B133" s="26" t="s">
        <v>38</v>
      </c>
      <c r="C133" s="20">
        <v>0</v>
      </c>
      <c r="D133" s="21">
        <v>0</v>
      </c>
      <c r="E133" s="3"/>
      <c r="F133" s="3"/>
      <c r="G133" s="3"/>
      <c r="H133" s="3"/>
    </row>
    <row r="134" spans="1:8" ht="13.5" thickBot="1">
      <c r="A134" s="29" t="s">
        <v>50</v>
      </c>
      <c r="B134" s="30" t="s">
        <v>23</v>
      </c>
      <c r="C134" s="20">
        <v>1</v>
      </c>
      <c r="D134" s="21">
        <v>0</v>
      </c>
      <c r="E134" s="3"/>
      <c r="F134" s="3"/>
      <c r="G134" s="3"/>
      <c r="H134" s="3"/>
    </row>
    <row r="135" spans="2:8" ht="12.75">
      <c r="B135" s="22" t="s">
        <v>24</v>
      </c>
      <c r="C135" s="20">
        <v>0</v>
      </c>
      <c r="D135" s="21">
        <v>6</v>
      </c>
      <c r="E135" s="3"/>
      <c r="F135" s="3"/>
      <c r="G135" s="3"/>
      <c r="H135" s="3"/>
    </row>
    <row r="136" spans="2:8" ht="12.75">
      <c r="B136" s="22" t="s">
        <v>25</v>
      </c>
      <c r="C136" s="20">
        <v>3</v>
      </c>
      <c r="D136" s="21">
        <v>1</v>
      </c>
      <c r="E136" s="3"/>
      <c r="F136" s="3"/>
      <c r="G136" s="3"/>
      <c r="H136" s="3"/>
    </row>
    <row r="137" spans="2:8" ht="12.75">
      <c r="B137" s="22" t="s">
        <v>27</v>
      </c>
      <c r="C137" s="20">
        <v>0</v>
      </c>
      <c r="D137" s="21">
        <v>2</v>
      </c>
      <c r="E137" s="3"/>
      <c r="F137" s="3"/>
      <c r="G137" s="3"/>
      <c r="H137" s="3"/>
    </row>
    <row r="138" spans="2:8" ht="12.75">
      <c r="B138" s="22" t="s">
        <v>29</v>
      </c>
      <c r="C138" s="20">
        <v>2</v>
      </c>
      <c r="D138" s="21">
        <v>3</v>
      </c>
      <c r="E138" s="3"/>
      <c r="F138" s="3"/>
      <c r="G138" s="3"/>
      <c r="H138" s="3"/>
    </row>
    <row r="139" spans="2:8" ht="12.75">
      <c r="B139" s="22" t="s">
        <v>33</v>
      </c>
      <c r="C139" s="20">
        <v>2</v>
      </c>
      <c r="D139" s="21">
        <v>4</v>
      </c>
      <c r="E139" s="3"/>
      <c r="F139" s="3"/>
      <c r="G139" s="3"/>
      <c r="H139" s="3"/>
    </row>
    <row r="140" spans="2:8" ht="12.75">
      <c r="B140" s="22" t="s">
        <v>34</v>
      </c>
      <c r="C140" s="20">
        <v>8</v>
      </c>
      <c r="D140" s="21">
        <v>1</v>
      </c>
      <c r="E140" s="3"/>
      <c r="F140" s="3"/>
      <c r="G140" s="3"/>
      <c r="H140" s="3"/>
    </row>
    <row r="141" spans="2:8" ht="12.75">
      <c r="B141" s="22" t="s">
        <v>35</v>
      </c>
      <c r="C141" s="20">
        <v>2</v>
      </c>
      <c r="D141" s="21">
        <v>0</v>
      </c>
      <c r="E141" s="3"/>
      <c r="F141" s="3"/>
      <c r="G141" s="3"/>
      <c r="H141" s="3"/>
    </row>
    <row r="142" spans="2:8" ht="12.75">
      <c r="B142" s="22" t="s">
        <v>36</v>
      </c>
      <c r="C142" s="20">
        <v>2</v>
      </c>
      <c r="D142" s="21">
        <v>0</v>
      </c>
      <c r="E142" s="3"/>
      <c r="F142" s="3"/>
      <c r="G142" s="3"/>
      <c r="H142" s="3"/>
    </row>
    <row r="143" spans="2:8" ht="12.75">
      <c r="B143" s="22" t="s">
        <v>37</v>
      </c>
      <c r="C143" s="20">
        <v>0</v>
      </c>
      <c r="D143" s="21">
        <v>0</v>
      </c>
      <c r="E143" s="3"/>
      <c r="F143" s="3"/>
      <c r="G143" s="3"/>
      <c r="H143" s="3"/>
    </row>
    <row r="144" spans="2:8" ht="13.5" thickBot="1">
      <c r="B144" s="26" t="s">
        <v>38</v>
      </c>
      <c r="C144" s="20">
        <v>0</v>
      </c>
      <c r="D144" s="21">
        <v>0</v>
      </c>
      <c r="E144" s="3"/>
      <c r="F144" s="3"/>
      <c r="G144" s="3"/>
      <c r="H144" s="3"/>
    </row>
    <row r="145" spans="1:8" ht="13.5" thickBot="1">
      <c r="A145" s="29" t="s">
        <v>51</v>
      </c>
      <c r="B145" s="19" t="s">
        <v>23</v>
      </c>
      <c r="C145" s="20">
        <v>0</v>
      </c>
      <c r="D145" s="21">
        <v>0</v>
      </c>
      <c r="E145" s="3"/>
      <c r="F145" s="3"/>
      <c r="G145" s="3"/>
      <c r="H145" s="3"/>
    </row>
    <row r="146" spans="2:8" ht="12.75">
      <c r="B146" s="22" t="s">
        <v>24</v>
      </c>
      <c r="C146" s="20">
        <v>0</v>
      </c>
      <c r="D146" s="21">
        <v>0</v>
      </c>
      <c r="E146" s="3"/>
      <c r="F146" s="3"/>
      <c r="G146" s="3"/>
      <c r="H146" s="3"/>
    </row>
    <row r="147" spans="2:8" ht="12.75">
      <c r="B147" s="22" t="s">
        <v>25</v>
      </c>
      <c r="C147" s="20">
        <v>0</v>
      </c>
      <c r="D147" s="21">
        <v>0</v>
      </c>
      <c r="E147" s="3"/>
      <c r="F147" s="3"/>
      <c r="G147" s="3"/>
      <c r="H147" s="3"/>
    </row>
    <row r="148" spans="2:8" ht="12.75">
      <c r="B148" s="22" t="s">
        <v>27</v>
      </c>
      <c r="C148" s="20">
        <v>0</v>
      </c>
      <c r="D148" s="21">
        <v>0</v>
      </c>
      <c r="E148" s="3"/>
      <c r="F148" s="3"/>
      <c r="G148" s="3"/>
      <c r="H148" s="3"/>
    </row>
    <row r="149" spans="2:8" ht="12.75">
      <c r="B149" s="22" t="s">
        <v>29</v>
      </c>
      <c r="C149" s="20">
        <v>1</v>
      </c>
      <c r="D149" s="21">
        <v>0</v>
      </c>
      <c r="E149" s="3"/>
      <c r="F149" s="3"/>
      <c r="G149" s="3"/>
      <c r="H149" s="3"/>
    </row>
    <row r="150" spans="2:8" ht="12.75">
      <c r="B150" s="22" t="s">
        <v>33</v>
      </c>
      <c r="C150" s="20">
        <v>0</v>
      </c>
      <c r="D150" s="21">
        <v>0</v>
      </c>
      <c r="E150" s="3"/>
      <c r="F150" s="3"/>
      <c r="G150" s="3"/>
      <c r="H150" s="3"/>
    </row>
    <row r="151" spans="2:8" ht="12.75">
      <c r="B151" s="22" t="s">
        <v>34</v>
      </c>
      <c r="C151" s="20">
        <v>1</v>
      </c>
      <c r="D151" s="21">
        <v>0</v>
      </c>
      <c r="E151" s="3"/>
      <c r="F151" s="3"/>
      <c r="G151" s="3"/>
      <c r="H151" s="3"/>
    </row>
    <row r="152" spans="2:8" ht="12.75">
      <c r="B152" s="22" t="s">
        <v>35</v>
      </c>
      <c r="C152" s="20">
        <v>0</v>
      </c>
      <c r="D152" s="21">
        <v>0</v>
      </c>
      <c r="E152" s="3"/>
      <c r="F152" s="3"/>
      <c r="G152" s="3"/>
      <c r="H152" s="3"/>
    </row>
    <row r="153" spans="2:8" ht="12.75">
      <c r="B153" s="22" t="s">
        <v>36</v>
      </c>
      <c r="C153" s="20">
        <v>0</v>
      </c>
      <c r="D153" s="21">
        <v>0</v>
      </c>
      <c r="E153" s="3"/>
      <c r="F153" s="3"/>
      <c r="G153" s="3"/>
      <c r="H153" s="3"/>
    </row>
    <row r="154" spans="2:8" ht="12.75">
      <c r="B154" s="22" t="s">
        <v>37</v>
      </c>
      <c r="C154" s="20">
        <v>0</v>
      </c>
      <c r="D154" s="21">
        <v>0</v>
      </c>
      <c r="E154" s="3"/>
      <c r="F154" s="3"/>
      <c r="G154" s="3"/>
      <c r="H154" s="3"/>
    </row>
    <row r="155" spans="2:8" ht="13.5" thickBot="1">
      <c r="B155" s="26" t="s">
        <v>38</v>
      </c>
      <c r="C155" s="20">
        <v>0</v>
      </c>
      <c r="D155" s="21">
        <v>0</v>
      </c>
      <c r="E155" s="3"/>
      <c r="F155" s="3"/>
      <c r="G155" s="3"/>
      <c r="H155" s="3"/>
    </row>
    <row r="156" spans="1:8" ht="13.5" thickBot="1">
      <c r="A156" s="29" t="s">
        <v>52</v>
      </c>
      <c r="B156" s="19" t="s">
        <v>23</v>
      </c>
      <c r="C156" s="20">
        <v>0</v>
      </c>
      <c r="D156" s="21">
        <v>0</v>
      </c>
      <c r="E156" s="3"/>
      <c r="F156" s="3"/>
      <c r="G156" s="3"/>
      <c r="H156" s="3"/>
    </row>
    <row r="157" spans="2:8" ht="12.75">
      <c r="B157" s="22" t="s">
        <v>24</v>
      </c>
      <c r="C157" s="20">
        <v>0</v>
      </c>
      <c r="D157" s="21">
        <v>1</v>
      </c>
      <c r="E157" s="3"/>
      <c r="F157" s="3"/>
      <c r="G157" s="3"/>
      <c r="H157" s="3"/>
    </row>
    <row r="158" spans="2:8" ht="12.75">
      <c r="B158" s="22" t="s">
        <v>25</v>
      </c>
      <c r="C158" s="20">
        <v>0</v>
      </c>
      <c r="D158" s="21">
        <v>0</v>
      </c>
      <c r="E158" s="3"/>
      <c r="F158" s="3"/>
      <c r="G158" s="3"/>
      <c r="H158" s="3"/>
    </row>
    <row r="159" spans="2:8" ht="12.75">
      <c r="B159" s="22" t="s">
        <v>27</v>
      </c>
      <c r="C159" s="20">
        <v>0</v>
      </c>
      <c r="D159" s="21">
        <v>0</v>
      </c>
      <c r="E159" s="3"/>
      <c r="F159" s="3"/>
      <c r="G159" s="3"/>
      <c r="H159" s="3"/>
    </row>
    <row r="160" spans="2:8" ht="12.75">
      <c r="B160" s="22" t="s">
        <v>29</v>
      </c>
      <c r="C160" s="20">
        <v>2</v>
      </c>
      <c r="D160" s="21">
        <v>1</v>
      </c>
      <c r="E160" s="3"/>
      <c r="F160" s="3"/>
      <c r="G160" s="3"/>
      <c r="H160" s="3"/>
    </row>
    <row r="161" spans="2:8" ht="12.75">
      <c r="B161" s="22" t="s">
        <v>33</v>
      </c>
      <c r="C161" s="20">
        <v>0</v>
      </c>
      <c r="D161" s="21">
        <v>1</v>
      </c>
      <c r="E161" s="3"/>
      <c r="F161" s="3"/>
      <c r="G161" s="3"/>
      <c r="H161" s="3"/>
    </row>
    <row r="162" spans="2:8" ht="12.75">
      <c r="B162" s="22" t="s">
        <v>34</v>
      </c>
      <c r="C162" s="20">
        <v>0</v>
      </c>
      <c r="D162" s="21">
        <v>0</v>
      </c>
      <c r="E162" s="3"/>
      <c r="F162" s="3"/>
      <c r="G162" s="3"/>
      <c r="H162" s="3"/>
    </row>
    <row r="163" spans="2:8" ht="12.75">
      <c r="B163" s="22" t="s">
        <v>35</v>
      </c>
      <c r="C163" s="20">
        <v>0</v>
      </c>
      <c r="D163" s="21">
        <v>0</v>
      </c>
      <c r="E163" s="3"/>
      <c r="F163" s="3"/>
      <c r="G163" s="3"/>
      <c r="H163" s="3"/>
    </row>
    <row r="164" spans="2:8" ht="12.75">
      <c r="B164" s="22" t="s">
        <v>36</v>
      </c>
      <c r="C164" s="20">
        <v>0</v>
      </c>
      <c r="D164" s="21">
        <v>0</v>
      </c>
      <c r="E164" s="3"/>
      <c r="F164" s="3"/>
      <c r="G164" s="3"/>
      <c r="H164" s="3"/>
    </row>
    <row r="165" spans="2:8" ht="12.75">
      <c r="B165" s="22" t="s">
        <v>37</v>
      </c>
      <c r="C165" s="20">
        <v>0</v>
      </c>
      <c r="D165" s="21">
        <v>0</v>
      </c>
      <c r="E165" s="3"/>
      <c r="F165" s="3"/>
      <c r="G165" s="3"/>
      <c r="H165" s="3"/>
    </row>
    <row r="166" spans="2:8" ht="13.5" thickBot="1">
      <c r="B166" s="26" t="s">
        <v>38</v>
      </c>
      <c r="C166" s="20">
        <v>0</v>
      </c>
      <c r="D166" s="21">
        <v>0</v>
      </c>
      <c r="E166" s="3"/>
      <c r="F166" s="3"/>
      <c r="G166" s="3"/>
      <c r="H166" s="3"/>
    </row>
    <row r="167" spans="1:8" ht="13.5" thickBot="1">
      <c r="A167" s="29" t="s">
        <v>53</v>
      </c>
      <c r="B167" s="19" t="s">
        <v>23</v>
      </c>
      <c r="C167" s="20">
        <v>1</v>
      </c>
      <c r="D167" s="21">
        <v>1</v>
      </c>
      <c r="E167" s="3"/>
      <c r="F167" s="3"/>
      <c r="G167" s="3"/>
      <c r="H167" s="3"/>
    </row>
    <row r="168" spans="2:8" ht="12.75">
      <c r="B168" s="22" t="s">
        <v>24</v>
      </c>
      <c r="C168" s="20">
        <v>1</v>
      </c>
      <c r="D168" s="21">
        <v>1</v>
      </c>
      <c r="E168" s="3"/>
      <c r="F168" s="3"/>
      <c r="G168" s="3"/>
      <c r="H168" s="3"/>
    </row>
    <row r="169" spans="2:8" ht="12.75">
      <c r="B169" s="22" t="s">
        <v>25</v>
      </c>
      <c r="C169" s="20">
        <v>1</v>
      </c>
      <c r="D169" s="21">
        <v>1</v>
      </c>
      <c r="E169" s="3"/>
      <c r="F169" s="3"/>
      <c r="G169" s="3"/>
      <c r="H169" s="3"/>
    </row>
    <row r="170" spans="2:8" ht="12.75">
      <c r="B170" s="22" t="s">
        <v>27</v>
      </c>
      <c r="C170" s="20">
        <v>2</v>
      </c>
      <c r="D170" s="21">
        <v>2</v>
      </c>
      <c r="E170" s="3"/>
      <c r="F170" s="3"/>
      <c r="G170" s="3"/>
      <c r="H170" s="3"/>
    </row>
    <row r="171" spans="2:8" ht="12.75">
      <c r="B171" s="22" t="s">
        <v>29</v>
      </c>
      <c r="C171" s="20">
        <v>1</v>
      </c>
      <c r="D171" s="21">
        <v>1</v>
      </c>
      <c r="E171" s="3"/>
      <c r="F171" s="3"/>
      <c r="G171" s="3"/>
      <c r="H171" s="3"/>
    </row>
    <row r="172" spans="2:8" ht="12.75">
      <c r="B172" s="22" t="s">
        <v>33</v>
      </c>
      <c r="C172" s="20">
        <v>1</v>
      </c>
      <c r="D172" s="21">
        <v>1</v>
      </c>
      <c r="E172" s="3"/>
      <c r="F172" s="3"/>
      <c r="G172" s="3"/>
      <c r="H172" s="3"/>
    </row>
    <row r="173" spans="2:8" ht="12.75">
      <c r="B173" s="22" t="s">
        <v>34</v>
      </c>
      <c r="C173" s="20">
        <v>2</v>
      </c>
      <c r="D173" s="21">
        <v>0</v>
      </c>
      <c r="E173" s="3"/>
      <c r="F173" s="3"/>
      <c r="G173" s="3"/>
      <c r="H173" s="3"/>
    </row>
    <row r="174" spans="2:8" ht="12.75">
      <c r="B174" s="22" t="s">
        <v>35</v>
      </c>
      <c r="C174" s="20">
        <v>0</v>
      </c>
      <c r="D174" s="21">
        <v>1</v>
      </c>
      <c r="E174" s="3"/>
      <c r="F174" s="3"/>
      <c r="G174" s="3"/>
      <c r="H174" s="3"/>
    </row>
    <row r="175" spans="2:8" ht="12.75">
      <c r="B175" s="22" t="s">
        <v>36</v>
      </c>
      <c r="C175" s="20">
        <v>0</v>
      </c>
      <c r="D175" s="21">
        <v>0</v>
      </c>
      <c r="E175" s="3"/>
      <c r="F175" s="3"/>
      <c r="G175" s="3"/>
      <c r="H175" s="3"/>
    </row>
    <row r="176" spans="1:8" ht="12.75">
      <c r="A176" s="38"/>
      <c r="B176" s="39" t="s">
        <v>37</v>
      </c>
      <c r="C176" s="20">
        <v>0</v>
      </c>
      <c r="D176" s="21">
        <v>0</v>
      </c>
      <c r="E176" s="3"/>
      <c r="F176" s="3"/>
      <c r="G176" s="3"/>
      <c r="H176" s="3"/>
    </row>
    <row r="177" spans="1:8" ht="13.5" thickBot="1">
      <c r="A177" s="37"/>
      <c r="B177" s="26" t="s">
        <v>38</v>
      </c>
      <c r="C177" s="20">
        <v>0</v>
      </c>
      <c r="D177" s="21">
        <v>0</v>
      </c>
      <c r="E177" s="3"/>
      <c r="F177" s="3"/>
      <c r="G177" s="3"/>
      <c r="H177" s="3"/>
    </row>
    <row r="178" spans="1:8" ht="13.5" thickBot="1">
      <c r="A178" s="29" t="s">
        <v>54</v>
      </c>
      <c r="B178" s="19" t="s">
        <v>23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24</v>
      </c>
      <c r="C179" s="20">
        <v>0</v>
      </c>
      <c r="D179" s="21">
        <v>0</v>
      </c>
      <c r="E179" s="3"/>
      <c r="F179" s="3"/>
      <c r="G179" s="3"/>
      <c r="H179" s="3"/>
    </row>
    <row r="180" spans="2:8" ht="12.75">
      <c r="B180" s="22" t="s">
        <v>25</v>
      </c>
      <c r="C180" s="20">
        <v>2</v>
      </c>
      <c r="D180" s="21">
        <v>0</v>
      </c>
      <c r="E180" s="3"/>
      <c r="F180" s="3"/>
      <c r="G180" s="3"/>
      <c r="H180" s="3"/>
    </row>
    <row r="181" spans="2:8" ht="12.75">
      <c r="B181" s="22" t="s">
        <v>27</v>
      </c>
      <c r="C181" s="20">
        <v>1</v>
      </c>
      <c r="D181" s="21">
        <v>0</v>
      </c>
      <c r="E181" s="3"/>
      <c r="F181" s="3"/>
      <c r="G181" s="3"/>
      <c r="H181" s="3"/>
    </row>
    <row r="182" spans="2:8" ht="12.75">
      <c r="B182" s="22" t="s">
        <v>29</v>
      </c>
      <c r="C182" s="20">
        <v>0</v>
      </c>
      <c r="D182" s="21">
        <v>0</v>
      </c>
      <c r="E182" s="3"/>
      <c r="F182" s="3"/>
      <c r="G182" s="3"/>
      <c r="H182" s="3"/>
    </row>
    <row r="183" spans="2:8" ht="12.75">
      <c r="B183" s="22" t="s">
        <v>33</v>
      </c>
      <c r="C183" s="20">
        <v>1</v>
      </c>
      <c r="D183" s="21">
        <v>0</v>
      </c>
      <c r="E183" s="3"/>
      <c r="F183" s="3"/>
      <c r="G183" s="3"/>
      <c r="H183" s="3"/>
    </row>
    <row r="184" spans="2:8" ht="12.75">
      <c r="B184" s="22" t="s">
        <v>34</v>
      </c>
      <c r="C184" s="20">
        <v>0</v>
      </c>
      <c r="D184" s="21">
        <v>0</v>
      </c>
      <c r="E184" s="3"/>
      <c r="F184" s="3"/>
      <c r="G184" s="3"/>
      <c r="H184" s="3"/>
    </row>
    <row r="185" spans="2:8" ht="12.75">
      <c r="B185" s="22" t="s">
        <v>35</v>
      </c>
      <c r="C185" s="20">
        <v>0</v>
      </c>
      <c r="D185" s="21">
        <v>0</v>
      </c>
      <c r="E185" s="3"/>
      <c r="F185" s="3"/>
      <c r="G185" s="3"/>
      <c r="H185" s="3"/>
    </row>
    <row r="186" spans="2:8" ht="12.75">
      <c r="B186" s="22" t="s">
        <v>36</v>
      </c>
      <c r="C186" s="20">
        <v>0</v>
      </c>
      <c r="D186" s="21">
        <v>0</v>
      </c>
      <c r="E186" s="3"/>
      <c r="F186" s="3"/>
      <c r="G186" s="3"/>
      <c r="H186" s="3"/>
    </row>
    <row r="187" spans="2:8" ht="12.75">
      <c r="B187" s="22" t="s">
        <v>37</v>
      </c>
      <c r="C187" s="20">
        <v>0</v>
      </c>
      <c r="D187" s="21">
        <v>0</v>
      </c>
      <c r="E187" s="3"/>
      <c r="F187" s="3"/>
      <c r="G187" s="3"/>
      <c r="H187" s="3"/>
    </row>
    <row r="188" spans="2:8" ht="13.5" thickBot="1">
      <c r="B188" s="26" t="s">
        <v>38</v>
      </c>
      <c r="C188" s="20">
        <v>0</v>
      </c>
      <c r="D188" s="21">
        <v>0</v>
      </c>
      <c r="E188" s="3"/>
      <c r="F188" s="3"/>
      <c r="G188" s="3"/>
      <c r="H188" s="3"/>
    </row>
    <row r="189" spans="1:8" ht="13.5" thickBot="1">
      <c r="A189" s="29" t="s">
        <v>55</v>
      </c>
      <c r="B189" s="19" t="s">
        <v>23</v>
      </c>
      <c r="C189" s="20">
        <v>1</v>
      </c>
      <c r="D189" s="21">
        <v>0</v>
      </c>
      <c r="E189" s="3"/>
      <c r="F189" s="3"/>
      <c r="G189" s="3"/>
      <c r="H189" s="3"/>
    </row>
    <row r="190" spans="2:8" ht="12.75">
      <c r="B190" s="22" t="s">
        <v>24</v>
      </c>
      <c r="C190" s="20">
        <v>2</v>
      </c>
      <c r="D190" s="21">
        <v>0</v>
      </c>
      <c r="E190" s="3"/>
      <c r="F190" s="3"/>
      <c r="G190" s="3"/>
      <c r="H190" s="3"/>
    </row>
    <row r="191" spans="2:8" ht="12.75">
      <c r="B191" s="22" t="s">
        <v>25</v>
      </c>
      <c r="C191" s="20">
        <v>0</v>
      </c>
      <c r="D191" s="21">
        <v>0</v>
      </c>
      <c r="E191" s="3"/>
      <c r="F191" s="3"/>
      <c r="G191" s="3"/>
      <c r="H191" s="3"/>
    </row>
    <row r="192" spans="2:8" ht="12.75">
      <c r="B192" s="22" t="s">
        <v>27</v>
      </c>
      <c r="C192" s="20">
        <v>0</v>
      </c>
      <c r="D192" s="21">
        <v>0</v>
      </c>
      <c r="E192" s="3"/>
      <c r="F192" s="3"/>
      <c r="G192" s="3"/>
      <c r="H192" s="3"/>
    </row>
    <row r="193" spans="2:8" ht="12.75">
      <c r="B193" s="22" t="s">
        <v>29</v>
      </c>
      <c r="C193" s="20">
        <v>1</v>
      </c>
      <c r="D193" s="21">
        <v>0</v>
      </c>
      <c r="E193" s="3"/>
      <c r="F193" s="3"/>
      <c r="G193" s="3"/>
      <c r="H193" s="3"/>
    </row>
    <row r="194" spans="2:8" ht="12.75">
      <c r="B194" s="22" t="s">
        <v>33</v>
      </c>
      <c r="C194" s="20">
        <v>0</v>
      </c>
      <c r="D194" s="21">
        <v>0</v>
      </c>
      <c r="E194" s="3"/>
      <c r="F194" s="3"/>
      <c r="G194" s="3"/>
      <c r="H194" s="3"/>
    </row>
    <row r="195" spans="2:8" ht="12.75">
      <c r="B195" s="22" t="s">
        <v>34</v>
      </c>
      <c r="C195" s="20">
        <v>0</v>
      </c>
      <c r="D195" s="21">
        <v>0</v>
      </c>
      <c r="E195" s="3"/>
      <c r="F195" s="3"/>
      <c r="G195" s="3"/>
      <c r="H195" s="3"/>
    </row>
    <row r="196" spans="2:8" ht="12.75">
      <c r="B196" s="22" t="s">
        <v>35</v>
      </c>
      <c r="C196" s="20">
        <v>0</v>
      </c>
      <c r="D196" s="21">
        <v>0</v>
      </c>
      <c r="E196" s="3"/>
      <c r="F196" s="3"/>
      <c r="G196" s="3"/>
      <c r="H196" s="3"/>
    </row>
    <row r="197" spans="2:8" ht="12.75">
      <c r="B197" s="22" t="s">
        <v>36</v>
      </c>
      <c r="C197" s="20">
        <v>0</v>
      </c>
      <c r="D197" s="21">
        <v>0</v>
      </c>
      <c r="E197" s="3"/>
      <c r="F197" s="3"/>
      <c r="G197" s="3"/>
      <c r="H197" s="3"/>
    </row>
    <row r="198" spans="2:8" ht="12.75">
      <c r="B198" s="22" t="s">
        <v>37</v>
      </c>
      <c r="C198" s="20">
        <v>0</v>
      </c>
      <c r="D198" s="21">
        <v>0</v>
      </c>
      <c r="E198" s="3"/>
      <c r="F198" s="3"/>
      <c r="G198" s="3"/>
      <c r="H198" s="3"/>
    </row>
    <row r="199" spans="2:8" ht="13.5" thickBot="1">
      <c r="B199" s="26" t="s">
        <v>38</v>
      </c>
      <c r="C199" s="20">
        <v>0</v>
      </c>
      <c r="D199" s="21">
        <v>0</v>
      </c>
      <c r="E199" s="3"/>
      <c r="F199" s="3"/>
      <c r="G199" s="3"/>
      <c r="H199" s="3"/>
    </row>
    <row r="200" spans="1:8" ht="13.5" thickBot="1">
      <c r="A200" s="29" t="s">
        <v>56</v>
      </c>
      <c r="B200" s="19" t="s">
        <v>23</v>
      </c>
      <c r="C200" s="20">
        <v>0</v>
      </c>
      <c r="D200" s="21">
        <v>0</v>
      </c>
      <c r="E200" s="3"/>
      <c r="F200" s="3"/>
      <c r="G200" s="3"/>
      <c r="H200" s="3"/>
    </row>
    <row r="201" spans="2:8" ht="12.75">
      <c r="B201" s="22" t="s">
        <v>24</v>
      </c>
      <c r="C201" s="20">
        <v>0</v>
      </c>
      <c r="D201" s="21">
        <v>0</v>
      </c>
      <c r="E201" s="3"/>
      <c r="F201" s="3"/>
      <c r="G201" s="3"/>
      <c r="H201" s="3"/>
    </row>
    <row r="202" spans="2:8" ht="12.75">
      <c r="B202" s="22" t="s">
        <v>25</v>
      </c>
      <c r="C202" s="20">
        <v>0</v>
      </c>
      <c r="D202" s="21">
        <v>0</v>
      </c>
      <c r="E202" s="3"/>
      <c r="F202" s="3"/>
      <c r="G202" s="3"/>
      <c r="H202" s="3"/>
    </row>
    <row r="203" spans="2:8" ht="12.75">
      <c r="B203" s="22" t="s">
        <v>27</v>
      </c>
      <c r="C203" s="20">
        <v>0</v>
      </c>
      <c r="D203" s="21">
        <v>0</v>
      </c>
      <c r="E203" s="3"/>
      <c r="F203" s="3"/>
      <c r="G203" s="3"/>
      <c r="H203" s="3"/>
    </row>
    <row r="204" spans="2:8" ht="12.75">
      <c r="B204" s="22" t="s">
        <v>29</v>
      </c>
      <c r="C204" s="20">
        <v>0</v>
      </c>
      <c r="D204" s="21">
        <v>0</v>
      </c>
      <c r="E204" s="3"/>
      <c r="F204" s="3"/>
      <c r="G204" s="3"/>
      <c r="H204" s="3"/>
    </row>
    <row r="205" spans="2:8" ht="12.75">
      <c r="B205" s="22" t="s">
        <v>33</v>
      </c>
      <c r="C205" s="20">
        <v>0</v>
      </c>
      <c r="D205" s="21">
        <v>0</v>
      </c>
      <c r="E205" s="3"/>
      <c r="F205" s="3"/>
      <c r="G205" s="3"/>
      <c r="H205" s="3"/>
    </row>
    <row r="206" spans="2:8" ht="12.75">
      <c r="B206" s="22" t="s">
        <v>34</v>
      </c>
      <c r="C206" s="20">
        <v>0</v>
      </c>
      <c r="D206" s="21">
        <v>0</v>
      </c>
      <c r="E206" s="3"/>
      <c r="F206" s="3"/>
      <c r="G206" s="3"/>
      <c r="H206" s="3"/>
    </row>
    <row r="207" spans="2:8" ht="12.75">
      <c r="B207" s="22" t="s">
        <v>35</v>
      </c>
      <c r="C207" s="20">
        <v>0</v>
      </c>
      <c r="D207" s="21">
        <v>0</v>
      </c>
      <c r="E207" s="3"/>
      <c r="F207" s="3"/>
      <c r="G207" s="3"/>
      <c r="H207" s="3"/>
    </row>
    <row r="208" spans="2:8" ht="12.75">
      <c r="B208" s="22" t="s">
        <v>36</v>
      </c>
      <c r="C208" s="20">
        <v>0</v>
      </c>
      <c r="D208" s="21">
        <v>0</v>
      </c>
      <c r="E208" s="3"/>
      <c r="F208" s="3"/>
      <c r="G208" s="3"/>
      <c r="H208" s="3"/>
    </row>
    <row r="209" spans="2:8" ht="12.75">
      <c r="B209" s="22" t="s">
        <v>37</v>
      </c>
      <c r="C209" s="20">
        <v>0</v>
      </c>
      <c r="D209" s="21">
        <v>0</v>
      </c>
      <c r="E209" s="3"/>
      <c r="F209" s="3"/>
      <c r="G209" s="3"/>
      <c r="H209" s="3"/>
    </row>
    <row r="210" spans="2:8" ht="13.5" thickBot="1">
      <c r="B210" s="40" t="s">
        <v>38</v>
      </c>
      <c r="C210" s="20">
        <v>0</v>
      </c>
      <c r="D210" s="21">
        <v>0</v>
      </c>
      <c r="E210" s="3"/>
      <c r="F210" s="3"/>
      <c r="G210" s="3"/>
      <c r="H210" s="3"/>
    </row>
    <row r="211" spans="1:8" ht="13.5" thickBot="1">
      <c r="A211" s="29" t="s">
        <v>57</v>
      </c>
      <c r="B211" s="19" t="s">
        <v>23</v>
      </c>
      <c r="C211" s="20">
        <v>0</v>
      </c>
      <c r="D211" s="21">
        <v>0</v>
      </c>
      <c r="E211" s="3"/>
      <c r="F211" s="3"/>
      <c r="G211" s="3"/>
      <c r="H211" s="3"/>
    </row>
    <row r="212" spans="2:8" ht="12.75">
      <c r="B212" s="22" t="s">
        <v>24</v>
      </c>
      <c r="C212" s="20">
        <v>1</v>
      </c>
      <c r="D212" s="21">
        <v>0</v>
      </c>
      <c r="E212" s="3"/>
      <c r="F212" s="3"/>
      <c r="G212" s="3"/>
      <c r="H212" s="3"/>
    </row>
    <row r="213" spans="2:8" ht="12.75">
      <c r="B213" s="22" t="s">
        <v>25</v>
      </c>
      <c r="C213" s="20">
        <v>0</v>
      </c>
      <c r="D213" s="21">
        <v>1</v>
      </c>
      <c r="E213" s="3"/>
      <c r="F213" s="3"/>
      <c r="G213" s="3"/>
      <c r="H213" s="3"/>
    </row>
    <row r="214" spans="2:8" ht="12.75">
      <c r="B214" s="22" t="s">
        <v>27</v>
      </c>
      <c r="C214" s="20">
        <v>0</v>
      </c>
      <c r="D214" s="21">
        <v>0</v>
      </c>
      <c r="E214" s="3"/>
      <c r="F214" s="3"/>
      <c r="G214" s="3"/>
      <c r="H214" s="3"/>
    </row>
    <row r="215" spans="2:8" ht="12.75">
      <c r="B215" s="22" t="s">
        <v>29</v>
      </c>
      <c r="C215" s="20">
        <v>0</v>
      </c>
      <c r="D215" s="21">
        <v>0</v>
      </c>
      <c r="E215" s="3"/>
      <c r="F215" s="3"/>
      <c r="G215" s="3"/>
      <c r="H215" s="3"/>
    </row>
    <row r="216" spans="2:8" ht="12.75">
      <c r="B216" s="22" t="s">
        <v>33</v>
      </c>
      <c r="C216" s="20">
        <v>0</v>
      </c>
      <c r="D216" s="21">
        <v>0</v>
      </c>
      <c r="E216" s="3"/>
      <c r="F216" s="3"/>
      <c r="G216" s="3"/>
      <c r="H216" s="3"/>
    </row>
    <row r="217" spans="2:8" ht="12.75">
      <c r="B217" s="22" t="s">
        <v>34</v>
      </c>
      <c r="C217" s="20">
        <v>2</v>
      </c>
      <c r="D217" s="21">
        <v>0</v>
      </c>
      <c r="E217" s="3"/>
      <c r="F217" s="3"/>
      <c r="G217" s="3"/>
      <c r="H217" s="3"/>
    </row>
    <row r="218" spans="2:8" ht="12.75">
      <c r="B218" s="22" t="s">
        <v>35</v>
      </c>
      <c r="C218" s="20">
        <v>0</v>
      </c>
      <c r="D218" s="21">
        <v>0</v>
      </c>
      <c r="E218" s="3"/>
      <c r="F218" s="3"/>
      <c r="G218" s="3"/>
      <c r="H218" s="3"/>
    </row>
    <row r="219" spans="2:8" ht="12.75">
      <c r="B219" s="22" t="s">
        <v>36</v>
      </c>
      <c r="C219" s="20">
        <v>0</v>
      </c>
      <c r="D219" s="21">
        <v>0</v>
      </c>
      <c r="E219" s="3"/>
      <c r="F219" s="3"/>
      <c r="G219" s="3"/>
      <c r="H219" s="3"/>
    </row>
    <row r="220" spans="2:8" ht="12.75">
      <c r="B220" s="22" t="s">
        <v>37</v>
      </c>
      <c r="C220" s="20">
        <v>0</v>
      </c>
      <c r="D220" s="21">
        <v>0</v>
      </c>
      <c r="E220" s="3"/>
      <c r="F220" s="3"/>
      <c r="G220" s="3"/>
      <c r="H220" s="3"/>
    </row>
    <row r="221" spans="2:8" ht="13.5" thickBot="1">
      <c r="B221" s="26" t="s">
        <v>38</v>
      </c>
      <c r="C221" s="20">
        <v>0</v>
      </c>
      <c r="D221" s="21">
        <v>0</v>
      </c>
      <c r="E221" s="3"/>
      <c r="F221" s="3"/>
      <c r="G221" s="3"/>
      <c r="H221" s="3"/>
    </row>
    <row r="222" spans="1:8" ht="13.5" thickBot="1">
      <c r="A222" s="29" t="s">
        <v>58</v>
      </c>
      <c r="B222" s="19" t="s">
        <v>23</v>
      </c>
      <c r="C222" s="20">
        <v>0</v>
      </c>
      <c r="D222" s="21">
        <v>0</v>
      </c>
      <c r="E222" s="3"/>
      <c r="F222" s="3"/>
      <c r="G222" s="3"/>
      <c r="H222" s="3"/>
    </row>
    <row r="223" spans="2:8" ht="12.75">
      <c r="B223" s="22" t="s">
        <v>24</v>
      </c>
      <c r="C223" s="20">
        <v>0</v>
      </c>
      <c r="D223" s="21">
        <v>0</v>
      </c>
      <c r="E223" s="3"/>
      <c r="F223" s="3"/>
      <c r="G223" s="3"/>
      <c r="H223" s="3"/>
    </row>
    <row r="224" spans="2:8" ht="12.75">
      <c r="B224" s="22" t="s">
        <v>25</v>
      </c>
      <c r="C224" s="20">
        <v>0</v>
      </c>
      <c r="D224" s="21">
        <v>0</v>
      </c>
      <c r="E224" s="3"/>
      <c r="F224" s="3"/>
      <c r="G224" s="3"/>
      <c r="H224" s="3"/>
    </row>
    <row r="225" spans="2:8" ht="12.75">
      <c r="B225" s="22" t="s">
        <v>27</v>
      </c>
      <c r="C225" s="20">
        <v>0</v>
      </c>
      <c r="D225" s="21">
        <v>0</v>
      </c>
      <c r="E225" s="3"/>
      <c r="F225" s="3"/>
      <c r="G225" s="3"/>
      <c r="H225" s="3"/>
    </row>
    <row r="226" spans="2:8" ht="12.75">
      <c r="B226" s="22" t="s">
        <v>29</v>
      </c>
      <c r="C226" s="20">
        <v>0</v>
      </c>
      <c r="D226" s="21">
        <v>0</v>
      </c>
      <c r="E226" s="3"/>
      <c r="F226" s="3"/>
      <c r="G226" s="3"/>
      <c r="H226" s="3"/>
    </row>
    <row r="227" spans="2:8" ht="12.75">
      <c r="B227" s="22" t="s">
        <v>33</v>
      </c>
      <c r="C227" s="20">
        <v>0</v>
      </c>
      <c r="D227" s="21">
        <v>0</v>
      </c>
      <c r="E227" s="3"/>
      <c r="F227" s="3"/>
      <c r="G227" s="3"/>
      <c r="H227" s="3"/>
    </row>
    <row r="228" spans="2:8" ht="12.75">
      <c r="B228" s="22" t="s">
        <v>34</v>
      </c>
      <c r="C228" s="20">
        <v>1</v>
      </c>
      <c r="D228" s="21">
        <v>0</v>
      </c>
      <c r="E228" s="3"/>
      <c r="F228" s="3"/>
      <c r="G228" s="3"/>
      <c r="H228" s="3"/>
    </row>
    <row r="229" spans="2:8" ht="12.75">
      <c r="B229" s="22" t="s">
        <v>35</v>
      </c>
      <c r="C229" s="20">
        <v>0</v>
      </c>
      <c r="D229" s="21">
        <v>0</v>
      </c>
      <c r="E229" s="3"/>
      <c r="F229" s="3"/>
      <c r="G229" s="3"/>
      <c r="H229" s="3"/>
    </row>
    <row r="230" spans="2:8" ht="12.75">
      <c r="B230" s="22" t="s">
        <v>36</v>
      </c>
      <c r="C230" s="20">
        <v>1</v>
      </c>
      <c r="D230" s="21">
        <v>0</v>
      </c>
      <c r="E230" s="3"/>
      <c r="F230" s="3"/>
      <c r="G230" s="3"/>
      <c r="H230" s="3"/>
    </row>
    <row r="231" spans="2:8" ht="12.75">
      <c r="B231" s="22" t="s">
        <v>37</v>
      </c>
      <c r="C231" s="20">
        <v>0</v>
      </c>
      <c r="D231" s="21">
        <v>1</v>
      </c>
      <c r="E231" s="3"/>
      <c r="F231" s="3"/>
      <c r="G231" s="3"/>
      <c r="H231" s="3"/>
    </row>
    <row r="232" spans="2:8" ht="13.5" thickBot="1">
      <c r="B232" s="26" t="s">
        <v>38</v>
      </c>
      <c r="C232" s="20">
        <v>0</v>
      </c>
      <c r="D232" s="21">
        <v>0</v>
      </c>
      <c r="E232" s="3"/>
      <c r="F232" s="3"/>
      <c r="G232" s="3"/>
      <c r="H232" s="3"/>
    </row>
    <row r="233" spans="1:8" ht="13.5" thickBot="1">
      <c r="A233" s="29" t="s">
        <v>59</v>
      </c>
      <c r="B233" s="19" t="s">
        <v>23</v>
      </c>
      <c r="C233" s="20">
        <v>0</v>
      </c>
      <c r="D233" s="21">
        <v>0</v>
      </c>
      <c r="E233" s="3"/>
      <c r="F233" s="3"/>
      <c r="G233" s="3"/>
      <c r="H233" s="3"/>
    </row>
    <row r="234" spans="2:8" ht="12.75">
      <c r="B234" s="22" t="s">
        <v>24</v>
      </c>
      <c r="C234" s="20">
        <v>4</v>
      </c>
      <c r="D234" s="21">
        <v>1</v>
      </c>
      <c r="E234" s="3"/>
      <c r="F234" s="3"/>
      <c r="G234" s="3"/>
      <c r="H234" s="3"/>
    </row>
    <row r="235" spans="2:8" ht="12.75">
      <c r="B235" s="22" t="s">
        <v>25</v>
      </c>
      <c r="C235" s="20">
        <v>1</v>
      </c>
      <c r="D235" s="21">
        <v>1</v>
      </c>
      <c r="E235" s="3"/>
      <c r="F235" s="3"/>
      <c r="G235" s="3"/>
      <c r="H235" s="3"/>
    </row>
    <row r="236" spans="2:8" ht="12.75">
      <c r="B236" s="22" t="s">
        <v>27</v>
      </c>
      <c r="C236" s="20">
        <v>2</v>
      </c>
      <c r="D236" s="21">
        <v>1</v>
      </c>
      <c r="E236" s="3"/>
      <c r="F236" s="3"/>
      <c r="G236" s="3"/>
      <c r="H236" s="3"/>
    </row>
    <row r="237" spans="2:8" ht="12.75">
      <c r="B237" s="22" t="s">
        <v>29</v>
      </c>
      <c r="C237" s="20">
        <v>3</v>
      </c>
      <c r="D237" s="21">
        <v>2</v>
      </c>
      <c r="E237" s="3"/>
      <c r="F237" s="3"/>
      <c r="G237" s="3"/>
      <c r="H237" s="3"/>
    </row>
    <row r="238" spans="2:8" ht="12.75">
      <c r="B238" s="22" t="s">
        <v>33</v>
      </c>
      <c r="C238" s="20">
        <v>3</v>
      </c>
      <c r="D238" s="21">
        <v>2</v>
      </c>
      <c r="E238" s="3"/>
      <c r="F238" s="3"/>
      <c r="G238" s="3"/>
      <c r="H238" s="3"/>
    </row>
    <row r="239" spans="2:8" ht="12.75">
      <c r="B239" s="22" t="s">
        <v>34</v>
      </c>
      <c r="C239" s="20">
        <v>1</v>
      </c>
      <c r="D239" s="21">
        <v>1</v>
      </c>
      <c r="E239" s="3"/>
      <c r="F239" s="3"/>
      <c r="G239" s="3"/>
      <c r="H239" s="3"/>
    </row>
    <row r="240" spans="2:8" ht="12.75">
      <c r="B240" s="22" t="s">
        <v>35</v>
      </c>
      <c r="C240" s="20">
        <v>0</v>
      </c>
      <c r="D240" s="21">
        <v>0</v>
      </c>
      <c r="E240" s="3"/>
      <c r="F240" s="3"/>
      <c r="G240" s="3"/>
      <c r="H240" s="3"/>
    </row>
    <row r="241" spans="2:8" ht="12.75">
      <c r="B241" s="22" t="s">
        <v>36</v>
      </c>
      <c r="C241" s="20">
        <v>0</v>
      </c>
      <c r="D241" s="21">
        <v>0</v>
      </c>
      <c r="E241" s="3"/>
      <c r="F241" s="3"/>
      <c r="G241" s="3"/>
      <c r="H241" s="3"/>
    </row>
    <row r="242" spans="2:8" ht="12.75">
      <c r="B242" s="22" t="s">
        <v>37</v>
      </c>
      <c r="C242" s="20">
        <v>0</v>
      </c>
      <c r="D242" s="21">
        <v>1</v>
      </c>
      <c r="E242" s="3"/>
      <c r="F242" s="3"/>
      <c r="G242" s="3"/>
      <c r="H242" s="3"/>
    </row>
    <row r="243" spans="2:8" ht="13.5" thickBot="1">
      <c r="B243" s="26" t="s">
        <v>38</v>
      </c>
      <c r="C243" s="20">
        <v>0</v>
      </c>
      <c r="D243" s="21">
        <v>0</v>
      </c>
      <c r="E243" s="3"/>
      <c r="F243" s="3"/>
      <c r="G243" s="3"/>
      <c r="H243" s="3"/>
    </row>
    <row r="244" spans="1:8" ht="13.5" thickBot="1">
      <c r="A244" s="29" t="s">
        <v>60</v>
      </c>
      <c r="B244" s="19" t="s">
        <v>23</v>
      </c>
      <c r="C244" s="20">
        <v>0</v>
      </c>
      <c r="D244" s="21">
        <v>0</v>
      </c>
      <c r="E244" s="3"/>
      <c r="F244" s="3"/>
      <c r="G244" s="3"/>
      <c r="H244" s="3"/>
    </row>
    <row r="245" spans="2:8" ht="12.75">
      <c r="B245" s="22" t="s">
        <v>24</v>
      </c>
      <c r="C245" s="20">
        <v>0</v>
      </c>
      <c r="D245" s="21">
        <v>0</v>
      </c>
      <c r="E245" s="3"/>
      <c r="F245" s="3"/>
      <c r="G245" s="3"/>
      <c r="H245" s="3"/>
    </row>
    <row r="246" spans="2:8" ht="12.75">
      <c r="B246" s="22" t="s">
        <v>25</v>
      </c>
      <c r="C246" s="20">
        <v>0</v>
      </c>
      <c r="D246" s="21">
        <v>2</v>
      </c>
      <c r="E246" s="3"/>
      <c r="F246" s="3"/>
      <c r="G246" s="3"/>
      <c r="H246" s="3"/>
    </row>
    <row r="247" spans="2:8" ht="12.75">
      <c r="B247" s="22" t="s">
        <v>27</v>
      </c>
      <c r="C247" s="20">
        <v>1</v>
      </c>
      <c r="D247" s="21">
        <v>2</v>
      </c>
      <c r="E247" s="3"/>
      <c r="F247" s="3"/>
      <c r="G247" s="3"/>
      <c r="H247" s="3"/>
    </row>
    <row r="248" spans="2:8" ht="12.75">
      <c r="B248" s="22" t="s">
        <v>29</v>
      </c>
      <c r="C248" s="20">
        <v>1</v>
      </c>
      <c r="D248" s="21">
        <v>1</v>
      </c>
      <c r="E248" s="3"/>
      <c r="F248" s="3"/>
      <c r="G248" s="3"/>
      <c r="H248" s="3"/>
    </row>
    <row r="249" spans="2:8" ht="12.75">
      <c r="B249" s="22" t="s">
        <v>33</v>
      </c>
      <c r="C249" s="20">
        <v>0</v>
      </c>
      <c r="D249" s="21">
        <v>0</v>
      </c>
      <c r="E249" s="3"/>
      <c r="F249" s="3"/>
      <c r="G249" s="3"/>
      <c r="H249" s="3"/>
    </row>
    <row r="250" spans="2:8" ht="12.75">
      <c r="B250" s="22" t="s">
        <v>34</v>
      </c>
      <c r="C250" s="20">
        <v>0</v>
      </c>
      <c r="D250" s="21">
        <v>0</v>
      </c>
      <c r="E250" s="3"/>
      <c r="F250" s="3"/>
      <c r="G250" s="3"/>
      <c r="H250" s="3"/>
    </row>
    <row r="251" spans="2:8" ht="12.75">
      <c r="B251" s="22" t="s">
        <v>35</v>
      </c>
      <c r="C251" s="20">
        <v>0</v>
      </c>
      <c r="D251" s="21">
        <v>0</v>
      </c>
      <c r="E251" s="3"/>
      <c r="F251" s="3"/>
      <c r="G251" s="3"/>
      <c r="H251" s="3"/>
    </row>
    <row r="252" spans="2:8" ht="12.75">
      <c r="B252" s="22" t="s">
        <v>36</v>
      </c>
      <c r="C252" s="20">
        <v>0</v>
      </c>
      <c r="D252" s="21">
        <v>0</v>
      </c>
      <c r="E252" s="3"/>
      <c r="F252" s="3"/>
      <c r="G252" s="3"/>
      <c r="H252" s="3"/>
    </row>
    <row r="253" spans="2:8" ht="12.75">
      <c r="B253" s="22" t="s">
        <v>37</v>
      </c>
      <c r="C253" s="20">
        <v>0</v>
      </c>
      <c r="D253" s="21">
        <v>0</v>
      </c>
      <c r="E253" s="3"/>
      <c r="F253" s="3"/>
      <c r="G253" s="3"/>
      <c r="H253" s="3"/>
    </row>
    <row r="254" spans="2:8" ht="13.5" thickBot="1">
      <c r="B254" s="26" t="s">
        <v>38</v>
      </c>
      <c r="C254" s="20">
        <v>0</v>
      </c>
      <c r="D254" s="21">
        <v>0</v>
      </c>
      <c r="E254" s="3"/>
      <c r="F254" s="3"/>
      <c r="G254" s="3"/>
      <c r="H254" s="3"/>
    </row>
    <row r="255" spans="1:8" ht="13.5" thickBot="1">
      <c r="A255" s="29" t="s">
        <v>61</v>
      </c>
      <c r="B255" s="30" t="s">
        <v>23</v>
      </c>
      <c r="C255" s="20">
        <v>0</v>
      </c>
      <c r="D255" s="21">
        <v>1</v>
      </c>
      <c r="E255" s="3"/>
      <c r="F255" s="3"/>
      <c r="G255" s="3"/>
      <c r="H255" s="3"/>
    </row>
    <row r="256" spans="2:8" ht="12.75">
      <c r="B256" s="22" t="s">
        <v>24</v>
      </c>
      <c r="C256" s="20">
        <v>0</v>
      </c>
      <c r="D256" s="21">
        <v>1</v>
      </c>
      <c r="E256" s="3"/>
      <c r="F256" s="3"/>
      <c r="G256" s="3"/>
      <c r="H256" s="3"/>
    </row>
    <row r="257" spans="2:8" ht="12.75">
      <c r="B257" s="22" t="s">
        <v>25</v>
      </c>
      <c r="C257" s="20">
        <v>0</v>
      </c>
      <c r="D257" s="21">
        <v>1</v>
      </c>
      <c r="E257" s="3"/>
      <c r="F257" s="3"/>
      <c r="G257" s="3"/>
      <c r="H257" s="3"/>
    </row>
    <row r="258" spans="2:8" ht="12.75">
      <c r="B258" s="22" t="s">
        <v>27</v>
      </c>
      <c r="C258" s="20">
        <v>0</v>
      </c>
      <c r="D258" s="21">
        <v>1</v>
      </c>
      <c r="E258" s="3"/>
      <c r="F258" s="3"/>
      <c r="G258" s="3"/>
      <c r="H258" s="3"/>
    </row>
    <row r="259" spans="2:8" ht="12.75">
      <c r="B259" s="22" t="s">
        <v>29</v>
      </c>
      <c r="C259" s="20">
        <v>0</v>
      </c>
      <c r="D259" s="21">
        <v>4</v>
      </c>
      <c r="E259" s="3"/>
      <c r="F259" s="3"/>
      <c r="G259" s="3"/>
      <c r="H259" s="3"/>
    </row>
    <row r="260" spans="2:8" ht="12.75">
      <c r="B260" s="22" t="s">
        <v>33</v>
      </c>
      <c r="C260" s="20">
        <v>1</v>
      </c>
      <c r="D260" s="21">
        <v>1</v>
      </c>
      <c r="E260" s="3"/>
      <c r="F260" s="3"/>
      <c r="G260" s="3"/>
      <c r="H260" s="3"/>
    </row>
    <row r="261" spans="2:8" ht="12.75">
      <c r="B261" s="22" t="s">
        <v>34</v>
      </c>
      <c r="C261" s="20">
        <v>0</v>
      </c>
      <c r="D261" s="21">
        <v>1</v>
      </c>
      <c r="E261" s="3"/>
      <c r="F261" s="3"/>
      <c r="G261" s="3"/>
      <c r="H261" s="3"/>
    </row>
    <row r="262" spans="2:8" ht="12.75">
      <c r="B262" s="22" t="s">
        <v>35</v>
      </c>
      <c r="C262" s="20">
        <v>0</v>
      </c>
      <c r="D262" s="21">
        <v>0</v>
      </c>
      <c r="E262" s="3"/>
      <c r="F262" s="3"/>
      <c r="G262" s="3"/>
      <c r="H262" s="3"/>
    </row>
    <row r="263" spans="2:8" ht="12.75">
      <c r="B263" s="22" t="s">
        <v>36</v>
      </c>
      <c r="C263" s="20">
        <v>0</v>
      </c>
      <c r="D263" s="21">
        <v>0</v>
      </c>
      <c r="E263" s="3"/>
      <c r="F263" s="3"/>
      <c r="G263" s="3"/>
      <c r="H263" s="3"/>
    </row>
    <row r="264" spans="2:8" ht="12.75">
      <c r="B264" s="22" t="s">
        <v>37</v>
      </c>
      <c r="C264" s="20">
        <v>0</v>
      </c>
      <c r="D264" s="21">
        <v>0</v>
      </c>
      <c r="E264" s="3"/>
      <c r="F264" s="3"/>
      <c r="G264" s="3"/>
      <c r="H264" s="3"/>
    </row>
    <row r="265" spans="2:8" ht="13.5" thickBot="1">
      <c r="B265" s="26" t="s">
        <v>38</v>
      </c>
      <c r="C265" s="20">
        <v>0</v>
      </c>
      <c r="D265" s="21">
        <v>0</v>
      </c>
      <c r="E265" s="3"/>
      <c r="F265" s="3"/>
      <c r="G265" s="3"/>
      <c r="H265" s="3"/>
    </row>
    <row r="266" spans="1:8" ht="13.5" thickBot="1">
      <c r="A266" s="29" t="s">
        <v>62</v>
      </c>
      <c r="B266" s="30" t="s">
        <v>23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24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25</v>
      </c>
      <c r="C268" s="20">
        <v>0</v>
      </c>
      <c r="D268" s="21">
        <v>0</v>
      </c>
      <c r="E268" s="3"/>
      <c r="F268" s="3"/>
      <c r="G268" s="3"/>
      <c r="H268" s="3"/>
    </row>
    <row r="269" spans="2:8" ht="12.75">
      <c r="B269" s="22" t="s">
        <v>27</v>
      </c>
      <c r="C269" s="20">
        <v>0</v>
      </c>
      <c r="D269" s="21">
        <v>0</v>
      </c>
      <c r="E269" s="3"/>
      <c r="F269" s="3"/>
      <c r="G269" s="3"/>
      <c r="H269" s="3"/>
    </row>
    <row r="270" spans="2:8" ht="12.75">
      <c r="B270" s="22" t="s">
        <v>29</v>
      </c>
      <c r="C270" s="20">
        <v>0</v>
      </c>
      <c r="D270" s="21">
        <v>0</v>
      </c>
      <c r="E270" s="3"/>
      <c r="F270" s="3"/>
      <c r="G270" s="3"/>
      <c r="H270" s="3"/>
    </row>
    <row r="271" spans="2:8" ht="12.75">
      <c r="B271" s="22" t="s">
        <v>33</v>
      </c>
      <c r="C271" s="20">
        <v>0</v>
      </c>
      <c r="D271" s="21">
        <v>0</v>
      </c>
      <c r="E271" s="3"/>
      <c r="F271" s="3"/>
      <c r="G271" s="3"/>
      <c r="H271" s="3"/>
    </row>
    <row r="272" spans="2:8" ht="12.75">
      <c r="B272" s="22" t="s">
        <v>34</v>
      </c>
      <c r="C272" s="20">
        <v>0</v>
      </c>
      <c r="D272" s="21">
        <v>0</v>
      </c>
      <c r="E272" s="3"/>
      <c r="F272" s="3"/>
      <c r="G272" s="3"/>
      <c r="H272" s="3"/>
    </row>
    <row r="273" spans="2:8" ht="12.75">
      <c r="B273" s="22" t="s">
        <v>35</v>
      </c>
      <c r="C273" s="20">
        <v>0</v>
      </c>
      <c r="D273" s="21">
        <v>0</v>
      </c>
      <c r="E273" s="3"/>
      <c r="F273" s="3"/>
      <c r="G273" s="3"/>
      <c r="H273" s="3"/>
    </row>
    <row r="274" spans="2:8" ht="12.75">
      <c r="B274" s="22" t="s">
        <v>36</v>
      </c>
      <c r="C274" s="20">
        <v>0</v>
      </c>
      <c r="D274" s="21">
        <v>0</v>
      </c>
      <c r="E274" s="3"/>
      <c r="F274" s="3"/>
      <c r="G274" s="3"/>
      <c r="H274" s="3"/>
    </row>
    <row r="275" spans="2:8" ht="12.75">
      <c r="B275" s="22" t="s">
        <v>37</v>
      </c>
      <c r="C275" s="20">
        <v>0</v>
      </c>
      <c r="D275" s="21">
        <v>0</v>
      </c>
      <c r="E275" s="3"/>
      <c r="F275" s="3"/>
      <c r="G275" s="3"/>
      <c r="H275" s="3"/>
    </row>
    <row r="276" spans="2:8" ht="13.5" thickBot="1">
      <c r="B276" s="26" t="s">
        <v>38</v>
      </c>
      <c r="C276" s="20">
        <v>0</v>
      </c>
      <c r="D276" s="21">
        <v>0</v>
      </c>
      <c r="E276" s="3"/>
      <c r="F276" s="3"/>
      <c r="G276" s="3"/>
      <c r="H276" s="3"/>
    </row>
    <row r="277" spans="1:8" ht="13.5" thickBot="1">
      <c r="A277" s="29" t="s">
        <v>63</v>
      </c>
      <c r="B277" s="30" t="s">
        <v>23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24</v>
      </c>
      <c r="C278" s="20">
        <v>0</v>
      </c>
      <c r="D278" s="21">
        <v>0</v>
      </c>
      <c r="E278" s="3"/>
      <c r="F278" s="3"/>
      <c r="G278" s="3"/>
      <c r="H278" s="3"/>
    </row>
    <row r="279" spans="2:8" ht="12.75">
      <c r="B279" s="22" t="s">
        <v>25</v>
      </c>
      <c r="C279" s="20">
        <v>0</v>
      </c>
      <c r="D279" s="21">
        <v>0</v>
      </c>
      <c r="E279" s="3"/>
      <c r="F279" s="3"/>
      <c r="G279" s="3"/>
      <c r="H279" s="3"/>
    </row>
    <row r="280" spans="2:8" ht="12.75">
      <c r="B280" s="22" t="s">
        <v>27</v>
      </c>
      <c r="C280" s="20">
        <v>0</v>
      </c>
      <c r="D280" s="21">
        <v>0</v>
      </c>
      <c r="E280" s="3"/>
      <c r="F280" s="3"/>
      <c r="G280" s="3"/>
      <c r="H280" s="3"/>
    </row>
    <row r="281" spans="2:8" ht="12.75">
      <c r="B281" s="22" t="s">
        <v>29</v>
      </c>
      <c r="C281" s="20">
        <v>0</v>
      </c>
      <c r="D281" s="21">
        <v>0</v>
      </c>
      <c r="E281" s="3"/>
      <c r="F281" s="3"/>
      <c r="G281" s="3"/>
      <c r="H281" s="3"/>
    </row>
    <row r="282" spans="2:8" ht="12.75">
      <c r="B282" s="22" t="s">
        <v>33</v>
      </c>
      <c r="C282" s="20">
        <v>0</v>
      </c>
      <c r="D282" s="21">
        <v>0</v>
      </c>
      <c r="E282" s="3"/>
      <c r="F282" s="3"/>
      <c r="G282" s="3"/>
      <c r="H282" s="3"/>
    </row>
    <row r="283" spans="2:8" ht="12.75">
      <c r="B283" s="22" t="s">
        <v>34</v>
      </c>
      <c r="C283" s="20">
        <v>0</v>
      </c>
      <c r="D283" s="21">
        <v>0</v>
      </c>
      <c r="E283" s="3"/>
      <c r="F283" s="3"/>
      <c r="G283" s="3"/>
      <c r="H283" s="3"/>
    </row>
    <row r="284" spans="2:8" ht="12.75">
      <c r="B284" s="22" t="s">
        <v>35</v>
      </c>
      <c r="C284" s="20">
        <v>0</v>
      </c>
      <c r="D284" s="21">
        <v>0</v>
      </c>
      <c r="E284" s="3"/>
      <c r="F284" s="3"/>
      <c r="G284" s="3"/>
      <c r="H284" s="3"/>
    </row>
    <row r="285" spans="2:8" ht="12.75">
      <c r="B285" s="22" t="s">
        <v>36</v>
      </c>
      <c r="C285" s="20">
        <v>0</v>
      </c>
      <c r="D285" s="21">
        <v>0</v>
      </c>
      <c r="E285" s="3"/>
      <c r="F285" s="3"/>
      <c r="G285" s="3"/>
      <c r="H285" s="3"/>
    </row>
    <row r="286" spans="2:8" ht="12.75">
      <c r="B286" s="22" t="s">
        <v>37</v>
      </c>
      <c r="C286" s="20">
        <v>0</v>
      </c>
      <c r="D286" s="21">
        <v>0</v>
      </c>
      <c r="E286" s="3"/>
      <c r="F286" s="3"/>
      <c r="G286" s="3"/>
      <c r="H286" s="3"/>
    </row>
    <row r="287" spans="2:8" ht="13.5" thickBot="1">
      <c r="B287" s="26" t="s">
        <v>38</v>
      </c>
      <c r="C287" s="20">
        <v>0</v>
      </c>
      <c r="D287" s="21">
        <v>0</v>
      </c>
      <c r="E287" s="3"/>
      <c r="F287" s="3"/>
      <c r="G287" s="3"/>
      <c r="H287" s="3"/>
    </row>
    <row r="288" spans="1:8" ht="13.5" thickBot="1">
      <c r="A288" s="18" t="s">
        <v>64</v>
      </c>
      <c r="B288" s="19" t="s">
        <v>23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24</v>
      </c>
      <c r="C289" s="20">
        <v>0</v>
      </c>
      <c r="D289" s="21">
        <v>0</v>
      </c>
      <c r="E289" s="3"/>
      <c r="F289" s="3"/>
      <c r="G289" s="3"/>
      <c r="H289" s="3"/>
    </row>
    <row r="290" spans="2:8" ht="12.75">
      <c r="B290" s="22" t="s">
        <v>25</v>
      </c>
      <c r="C290" s="20">
        <v>0</v>
      </c>
      <c r="D290" s="21">
        <v>0</v>
      </c>
      <c r="E290" s="3"/>
      <c r="F290" s="3"/>
      <c r="G290" s="3"/>
      <c r="H290" s="3"/>
    </row>
    <row r="291" spans="2:8" ht="12.75">
      <c r="B291" s="22" t="s">
        <v>27</v>
      </c>
      <c r="C291" s="20">
        <v>0</v>
      </c>
      <c r="D291" s="21">
        <v>0</v>
      </c>
      <c r="E291" s="3"/>
      <c r="F291" s="3"/>
      <c r="G291" s="3"/>
      <c r="H291" s="3"/>
    </row>
    <row r="292" spans="2:8" ht="12.75">
      <c r="B292" s="22" t="s">
        <v>29</v>
      </c>
      <c r="C292" s="20">
        <v>0</v>
      </c>
      <c r="D292" s="21">
        <v>0</v>
      </c>
      <c r="E292" s="3"/>
      <c r="F292" s="3"/>
      <c r="G292" s="3"/>
      <c r="H292" s="3"/>
    </row>
    <row r="293" spans="2:8" ht="12.75">
      <c r="B293" s="22" t="s">
        <v>33</v>
      </c>
      <c r="C293" s="20">
        <v>0</v>
      </c>
      <c r="D293" s="21">
        <v>0</v>
      </c>
      <c r="E293" s="3"/>
      <c r="F293" s="3"/>
      <c r="G293" s="3"/>
      <c r="H293" s="3"/>
    </row>
    <row r="294" spans="2:8" ht="12.75">
      <c r="B294" s="22" t="s">
        <v>34</v>
      </c>
      <c r="C294" s="20">
        <v>0</v>
      </c>
      <c r="D294" s="21">
        <v>0</v>
      </c>
      <c r="E294" s="3"/>
      <c r="F294" s="3"/>
      <c r="G294" s="3"/>
      <c r="H294" s="3"/>
    </row>
    <row r="295" spans="2:8" ht="12.75">
      <c r="B295" s="22" t="s">
        <v>35</v>
      </c>
      <c r="C295" s="20">
        <v>0</v>
      </c>
      <c r="D295" s="21">
        <v>0</v>
      </c>
      <c r="E295" s="3"/>
      <c r="F295" s="3"/>
      <c r="G295" s="3"/>
      <c r="H295" s="3"/>
    </row>
    <row r="296" spans="2:8" ht="12.75">
      <c r="B296" s="22" t="s">
        <v>36</v>
      </c>
      <c r="C296" s="20">
        <v>0</v>
      </c>
      <c r="D296" s="21">
        <v>0</v>
      </c>
      <c r="E296" s="3"/>
      <c r="F296" s="3"/>
      <c r="G296" s="3"/>
      <c r="H296" s="3"/>
    </row>
    <row r="297" spans="2:8" ht="12.75">
      <c r="B297" s="22" t="s">
        <v>37</v>
      </c>
      <c r="C297" s="20">
        <v>0</v>
      </c>
      <c r="D297" s="21">
        <v>0</v>
      </c>
      <c r="E297" s="3"/>
      <c r="F297" s="3"/>
      <c r="G297" s="3"/>
      <c r="H297" s="3"/>
    </row>
    <row r="298" spans="2:8" ht="13.5" thickBot="1">
      <c r="B298" s="26" t="s">
        <v>38</v>
      </c>
      <c r="C298" s="20">
        <v>0</v>
      </c>
      <c r="D298" s="21">
        <v>0</v>
      </c>
      <c r="E298" s="3"/>
      <c r="F298" s="3"/>
      <c r="G298" s="3"/>
      <c r="H298" s="3"/>
    </row>
    <row r="299" spans="1:8" ht="13.5" thickBot="1">
      <c r="A299" s="29" t="s">
        <v>65</v>
      </c>
      <c r="B299" s="30" t="s">
        <v>23</v>
      </c>
      <c r="C299" s="20">
        <v>0</v>
      </c>
      <c r="D299" s="21">
        <v>0</v>
      </c>
      <c r="E299" s="3"/>
      <c r="F299" s="3"/>
      <c r="G299" s="3"/>
      <c r="H299" s="3"/>
    </row>
    <row r="300" spans="2:8" ht="12.75">
      <c r="B300" s="22" t="s">
        <v>24</v>
      </c>
      <c r="C300" s="20">
        <v>0</v>
      </c>
      <c r="D300" s="21">
        <v>0</v>
      </c>
      <c r="E300" s="3"/>
      <c r="F300" s="3"/>
      <c r="G300" s="3"/>
      <c r="H300" s="3"/>
    </row>
    <row r="301" spans="2:8" ht="12.75">
      <c r="B301" s="22" t="s">
        <v>25</v>
      </c>
      <c r="C301" s="20">
        <v>0</v>
      </c>
      <c r="D301" s="21">
        <v>0</v>
      </c>
      <c r="E301" s="3"/>
      <c r="F301" s="3"/>
      <c r="G301" s="3"/>
      <c r="H301" s="3"/>
    </row>
    <row r="302" spans="2:8" ht="12.75">
      <c r="B302" s="22" t="s">
        <v>27</v>
      </c>
      <c r="C302" s="20">
        <v>0</v>
      </c>
      <c r="D302" s="21">
        <v>0</v>
      </c>
      <c r="E302" s="3"/>
      <c r="F302" s="3"/>
      <c r="G302" s="3"/>
      <c r="H302" s="3"/>
    </row>
    <row r="303" spans="2:8" ht="12.75">
      <c r="B303" s="22" t="s">
        <v>29</v>
      </c>
      <c r="C303" s="20">
        <v>1</v>
      </c>
      <c r="D303" s="21">
        <v>0</v>
      </c>
      <c r="E303" s="3"/>
      <c r="F303" s="3"/>
      <c r="G303" s="3"/>
      <c r="H303" s="3"/>
    </row>
    <row r="304" spans="2:8" ht="12.75">
      <c r="B304" s="22" t="s">
        <v>33</v>
      </c>
      <c r="C304" s="20">
        <v>1</v>
      </c>
      <c r="D304" s="21">
        <v>0</v>
      </c>
      <c r="E304" s="3"/>
      <c r="F304" s="3"/>
      <c r="G304" s="3"/>
      <c r="H304" s="3"/>
    </row>
    <row r="305" spans="2:8" ht="12.75">
      <c r="B305" s="22" t="s">
        <v>34</v>
      </c>
      <c r="C305" s="20">
        <v>0</v>
      </c>
      <c r="D305" s="21">
        <v>0</v>
      </c>
      <c r="E305" s="3"/>
      <c r="F305" s="3"/>
      <c r="G305" s="3"/>
      <c r="H305" s="3"/>
    </row>
    <row r="306" spans="2:8" ht="12.75">
      <c r="B306" s="22" t="s">
        <v>35</v>
      </c>
      <c r="C306" s="20">
        <v>0</v>
      </c>
      <c r="D306" s="21">
        <v>0</v>
      </c>
      <c r="E306" s="3"/>
      <c r="F306" s="3"/>
      <c r="G306" s="3"/>
      <c r="H306" s="3"/>
    </row>
    <row r="307" spans="2:8" ht="12.75">
      <c r="B307" s="22" t="s">
        <v>36</v>
      </c>
      <c r="C307" s="20">
        <v>0</v>
      </c>
      <c r="D307" s="21">
        <v>0</v>
      </c>
      <c r="E307" s="3"/>
      <c r="F307" s="3"/>
      <c r="G307" s="3"/>
      <c r="H307" s="3"/>
    </row>
    <row r="308" spans="2:8" ht="12.75">
      <c r="B308" s="22" t="s">
        <v>37</v>
      </c>
      <c r="C308" s="20">
        <v>0</v>
      </c>
      <c r="D308" s="21">
        <v>0</v>
      </c>
      <c r="E308" s="3"/>
      <c r="F308" s="3"/>
      <c r="G308" s="3"/>
      <c r="H308" s="3"/>
    </row>
    <row r="309" spans="2:8" ht="13.5" thickBot="1">
      <c r="B309" s="26" t="s">
        <v>38</v>
      </c>
      <c r="C309" s="20">
        <v>0</v>
      </c>
      <c r="D309" s="21">
        <v>0</v>
      </c>
      <c r="E309" s="3"/>
      <c r="F309" s="3"/>
      <c r="G309" s="3"/>
      <c r="H309" s="3"/>
    </row>
    <row r="310" spans="1:8" ht="13.5" thickBot="1">
      <c r="A310" s="29" t="s">
        <v>66</v>
      </c>
      <c r="B310" s="30" t="s">
        <v>23</v>
      </c>
      <c r="C310" s="20">
        <v>0</v>
      </c>
      <c r="D310" s="21">
        <v>0</v>
      </c>
      <c r="E310" s="3"/>
      <c r="F310" s="3"/>
      <c r="G310" s="3"/>
      <c r="H310" s="3"/>
    </row>
    <row r="311" spans="2:8" ht="12.75">
      <c r="B311" s="22" t="s">
        <v>24</v>
      </c>
      <c r="C311" s="20">
        <v>0</v>
      </c>
      <c r="D311" s="21">
        <v>0</v>
      </c>
      <c r="E311" s="3"/>
      <c r="F311" s="3"/>
      <c r="G311" s="3"/>
      <c r="H311" s="3"/>
    </row>
    <row r="312" spans="2:8" ht="12.75">
      <c r="B312" s="22" t="s">
        <v>25</v>
      </c>
      <c r="C312" s="20">
        <v>0</v>
      </c>
      <c r="D312" s="21">
        <v>0</v>
      </c>
      <c r="E312" s="3"/>
      <c r="F312" s="3"/>
      <c r="G312" s="3"/>
      <c r="H312" s="3"/>
    </row>
    <row r="313" spans="2:8" ht="12.75">
      <c r="B313" s="22" t="s">
        <v>27</v>
      </c>
      <c r="C313" s="20">
        <v>0</v>
      </c>
      <c r="D313" s="21">
        <v>0</v>
      </c>
      <c r="E313" s="3"/>
      <c r="F313" s="3"/>
      <c r="G313" s="3"/>
      <c r="H313" s="3"/>
    </row>
    <row r="314" spans="2:8" ht="12.75">
      <c r="B314" s="22" t="s">
        <v>29</v>
      </c>
      <c r="C314" s="20">
        <v>1</v>
      </c>
      <c r="D314" s="21">
        <v>0</v>
      </c>
      <c r="E314" s="3"/>
      <c r="F314" s="3"/>
      <c r="G314" s="3"/>
      <c r="H314" s="3"/>
    </row>
    <row r="315" spans="2:8" ht="12.75">
      <c r="B315" s="22" t="s">
        <v>33</v>
      </c>
      <c r="C315" s="20">
        <v>0</v>
      </c>
      <c r="D315" s="21">
        <v>0</v>
      </c>
      <c r="E315" s="3"/>
      <c r="F315" s="3"/>
      <c r="G315" s="3"/>
      <c r="H315" s="3"/>
    </row>
    <row r="316" spans="2:8" ht="12.75">
      <c r="B316" s="22" t="s">
        <v>34</v>
      </c>
      <c r="C316" s="20">
        <v>0</v>
      </c>
      <c r="D316" s="21">
        <v>0</v>
      </c>
      <c r="E316" s="3"/>
      <c r="F316" s="3"/>
      <c r="G316" s="3"/>
      <c r="H316" s="3"/>
    </row>
    <row r="317" spans="2:8" ht="12.75">
      <c r="B317" s="22" t="s">
        <v>35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36</v>
      </c>
      <c r="C318" s="20">
        <v>0</v>
      </c>
      <c r="D318" s="21">
        <v>0</v>
      </c>
      <c r="E318" s="3"/>
      <c r="F318" s="3"/>
      <c r="G318" s="3"/>
      <c r="H318" s="3"/>
    </row>
    <row r="319" spans="2:8" ht="12.75">
      <c r="B319" s="22" t="s">
        <v>37</v>
      </c>
      <c r="C319" s="20">
        <v>0</v>
      </c>
      <c r="D319" s="21">
        <v>0</v>
      </c>
      <c r="E319" s="3"/>
      <c r="F319" s="3"/>
      <c r="G319" s="3"/>
      <c r="H319" s="3"/>
    </row>
    <row r="320" spans="2:8" ht="13.5" thickBot="1">
      <c r="B320" s="26" t="s">
        <v>38</v>
      </c>
      <c r="C320" s="20">
        <v>0</v>
      </c>
      <c r="D320" s="21">
        <v>0</v>
      </c>
      <c r="E320" s="3"/>
      <c r="F320" s="3"/>
      <c r="G320" s="3"/>
      <c r="H320" s="3"/>
    </row>
    <row r="321" spans="1:8" ht="13.5" thickBot="1">
      <c r="A321" s="29" t="s">
        <v>67</v>
      </c>
      <c r="B321" s="19" t="s">
        <v>23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24</v>
      </c>
      <c r="C322" s="20">
        <v>0</v>
      </c>
      <c r="D322" s="21">
        <v>0</v>
      </c>
      <c r="E322" s="3"/>
      <c r="F322" s="3"/>
      <c r="G322" s="3"/>
      <c r="H322" s="3"/>
    </row>
    <row r="323" spans="2:8" ht="12.75">
      <c r="B323" s="22" t="s">
        <v>25</v>
      </c>
      <c r="C323" s="20">
        <v>0</v>
      </c>
      <c r="D323" s="21">
        <v>0</v>
      </c>
      <c r="E323" s="3"/>
      <c r="F323" s="3"/>
      <c r="G323" s="3"/>
      <c r="H323" s="3"/>
    </row>
    <row r="324" spans="2:8" ht="12.75">
      <c r="B324" s="22" t="s">
        <v>27</v>
      </c>
      <c r="C324" s="20">
        <v>0</v>
      </c>
      <c r="D324" s="21">
        <v>0</v>
      </c>
      <c r="E324" s="3"/>
      <c r="F324" s="3"/>
      <c r="G324" s="3"/>
      <c r="H324" s="3"/>
    </row>
    <row r="325" spans="2:8" ht="12.75">
      <c r="B325" s="22" t="s">
        <v>29</v>
      </c>
      <c r="C325" s="20">
        <v>0</v>
      </c>
      <c r="D325" s="21">
        <v>0</v>
      </c>
      <c r="E325" s="3"/>
      <c r="F325" s="3"/>
      <c r="G325" s="3"/>
      <c r="H325" s="3"/>
    </row>
    <row r="326" spans="2:8" ht="12.75">
      <c r="B326" s="22" t="s">
        <v>33</v>
      </c>
      <c r="C326" s="20">
        <v>0</v>
      </c>
      <c r="D326" s="21">
        <v>0</v>
      </c>
      <c r="E326" s="3"/>
      <c r="F326" s="3"/>
      <c r="G326" s="3"/>
      <c r="H326" s="3"/>
    </row>
    <row r="327" spans="2:8" ht="12.75">
      <c r="B327" s="22" t="s">
        <v>34</v>
      </c>
      <c r="C327" s="20">
        <v>0</v>
      </c>
      <c r="D327" s="21">
        <v>0</v>
      </c>
      <c r="E327" s="3"/>
      <c r="F327" s="3"/>
      <c r="G327" s="3"/>
      <c r="H327" s="3"/>
    </row>
    <row r="328" spans="2:8" ht="12.75">
      <c r="B328" s="22" t="s">
        <v>35</v>
      </c>
      <c r="C328" s="20">
        <v>0</v>
      </c>
      <c r="D328" s="21">
        <v>0</v>
      </c>
      <c r="E328" s="3"/>
      <c r="F328" s="3"/>
      <c r="G328" s="3"/>
      <c r="H328" s="3"/>
    </row>
    <row r="329" spans="2:8" ht="12.75">
      <c r="B329" s="22" t="s">
        <v>36</v>
      </c>
      <c r="C329" s="20">
        <v>0</v>
      </c>
      <c r="D329" s="21">
        <v>0</v>
      </c>
      <c r="E329" s="3"/>
      <c r="F329" s="3"/>
      <c r="G329" s="3"/>
      <c r="H329" s="3"/>
    </row>
    <row r="330" spans="2:8" ht="12.75">
      <c r="B330" s="22" t="s">
        <v>37</v>
      </c>
      <c r="C330" s="20">
        <v>0</v>
      </c>
      <c r="D330" s="21">
        <v>0</v>
      </c>
      <c r="E330" s="3"/>
      <c r="F330" s="3"/>
      <c r="G330" s="3"/>
      <c r="H330" s="3"/>
    </row>
    <row r="331" spans="2:8" ht="13.5" thickBot="1">
      <c r="B331" s="26" t="s">
        <v>38</v>
      </c>
      <c r="C331" s="20">
        <v>0</v>
      </c>
      <c r="D331" s="21">
        <v>0</v>
      </c>
      <c r="E331" s="3"/>
      <c r="F331" s="3"/>
      <c r="G331" s="3"/>
      <c r="H331" s="3"/>
    </row>
    <row r="332" spans="1:8" ht="13.5" thickBot="1">
      <c r="A332" s="29" t="s">
        <v>68</v>
      </c>
      <c r="B332" s="30" t="s">
        <v>23</v>
      </c>
      <c r="C332" s="20">
        <v>0</v>
      </c>
      <c r="D332" s="21">
        <v>0</v>
      </c>
      <c r="E332" s="3"/>
      <c r="F332" s="3"/>
      <c r="G332" s="3"/>
      <c r="H332" s="3"/>
    </row>
    <row r="333" spans="2:8" ht="12.75">
      <c r="B333" s="22" t="s">
        <v>24</v>
      </c>
      <c r="C333" s="20">
        <v>0</v>
      </c>
      <c r="D333" s="21">
        <v>0</v>
      </c>
      <c r="E333" s="3"/>
      <c r="F333" s="3"/>
      <c r="G333" s="3"/>
      <c r="H333" s="3"/>
    </row>
    <row r="334" spans="2:8" ht="12.75">
      <c r="B334" s="22" t="s">
        <v>25</v>
      </c>
      <c r="C334" s="20">
        <v>0</v>
      </c>
      <c r="D334" s="21">
        <v>0</v>
      </c>
      <c r="E334" s="3"/>
      <c r="F334" s="3"/>
      <c r="G334" s="3"/>
      <c r="H334" s="3"/>
    </row>
    <row r="335" spans="2:8" ht="12.75">
      <c r="B335" s="22" t="s">
        <v>27</v>
      </c>
      <c r="C335" s="20">
        <v>0</v>
      </c>
      <c r="D335" s="21">
        <v>0</v>
      </c>
      <c r="E335" s="3"/>
      <c r="F335" s="3"/>
      <c r="G335" s="3"/>
      <c r="H335" s="3"/>
    </row>
    <row r="336" spans="2:8" ht="12.75">
      <c r="B336" s="22" t="s">
        <v>29</v>
      </c>
      <c r="C336" s="20">
        <v>0</v>
      </c>
      <c r="D336" s="21">
        <v>0</v>
      </c>
      <c r="E336" s="3"/>
      <c r="F336" s="3"/>
      <c r="G336" s="3"/>
      <c r="H336" s="3"/>
    </row>
    <row r="337" spans="2:8" ht="12.75">
      <c r="B337" s="22" t="s">
        <v>33</v>
      </c>
      <c r="C337" s="20">
        <v>0</v>
      </c>
      <c r="D337" s="21">
        <v>0</v>
      </c>
      <c r="E337" s="3"/>
      <c r="F337" s="3"/>
      <c r="G337" s="3"/>
      <c r="H337" s="3"/>
    </row>
    <row r="338" spans="2:8" ht="12.75">
      <c r="B338" s="22" t="s">
        <v>34</v>
      </c>
      <c r="C338" s="20">
        <v>0</v>
      </c>
      <c r="D338" s="21">
        <v>0</v>
      </c>
      <c r="E338" s="3"/>
      <c r="F338" s="3"/>
      <c r="G338" s="3"/>
      <c r="H338" s="3"/>
    </row>
    <row r="339" spans="2:8" ht="12.75">
      <c r="B339" s="22" t="s">
        <v>35</v>
      </c>
      <c r="C339" s="20">
        <v>0</v>
      </c>
      <c r="D339" s="21">
        <v>0</v>
      </c>
      <c r="E339" s="3"/>
      <c r="F339" s="3"/>
      <c r="G339" s="3"/>
      <c r="H339" s="3"/>
    </row>
    <row r="340" spans="2:8" ht="12.75">
      <c r="B340" s="22" t="s">
        <v>36</v>
      </c>
      <c r="C340" s="20">
        <v>0</v>
      </c>
      <c r="D340" s="21">
        <v>0</v>
      </c>
      <c r="E340" s="3"/>
      <c r="F340" s="3"/>
      <c r="G340" s="3"/>
      <c r="H340" s="3"/>
    </row>
    <row r="341" spans="2:8" ht="12.75">
      <c r="B341" s="22" t="s">
        <v>37</v>
      </c>
      <c r="C341" s="20">
        <v>0</v>
      </c>
      <c r="D341" s="21">
        <v>0</v>
      </c>
      <c r="E341" s="3"/>
      <c r="F341" s="3"/>
      <c r="G341" s="3"/>
      <c r="H341" s="3"/>
    </row>
    <row r="342" spans="2:8" ht="13.5" thickBot="1">
      <c r="B342" s="26" t="s">
        <v>38</v>
      </c>
      <c r="C342" s="20">
        <v>0</v>
      </c>
      <c r="D342" s="21">
        <v>0</v>
      </c>
      <c r="E342" s="3"/>
      <c r="F342" s="3"/>
      <c r="G342" s="3"/>
      <c r="H342" s="3"/>
    </row>
    <row r="343" spans="1:8" ht="13.5" thickBot="1">
      <c r="A343" s="29" t="s">
        <v>69</v>
      </c>
      <c r="B343" s="30" t="s">
        <v>23</v>
      </c>
      <c r="C343" s="20">
        <v>0</v>
      </c>
      <c r="D343" s="21">
        <v>0</v>
      </c>
      <c r="E343" s="3"/>
      <c r="F343" s="3"/>
      <c r="G343" s="3"/>
      <c r="H343" s="3"/>
    </row>
    <row r="344" spans="2:8" ht="12.75">
      <c r="B344" s="22" t="s">
        <v>24</v>
      </c>
      <c r="C344" s="20">
        <v>0</v>
      </c>
      <c r="D344" s="21">
        <v>0</v>
      </c>
      <c r="E344" s="3"/>
      <c r="F344" s="3"/>
      <c r="G344" s="3"/>
      <c r="H344" s="3"/>
    </row>
    <row r="345" spans="2:8" ht="12.75">
      <c r="B345" s="22" t="s">
        <v>25</v>
      </c>
      <c r="C345" s="20">
        <v>0</v>
      </c>
      <c r="D345" s="21">
        <v>0</v>
      </c>
      <c r="E345" s="3"/>
      <c r="F345" s="3"/>
      <c r="G345" s="3"/>
      <c r="H345" s="3"/>
    </row>
    <row r="346" spans="2:8" ht="12.75">
      <c r="B346" s="22" t="s">
        <v>27</v>
      </c>
      <c r="C346" s="20">
        <v>0</v>
      </c>
      <c r="D346" s="21">
        <v>0</v>
      </c>
      <c r="E346" s="3"/>
      <c r="F346" s="3"/>
      <c r="G346" s="3"/>
      <c r="H346" s="3"/>
    </row>
    <row r="347" spans="2:8" ht="12.75">
      <c r="B347" s="22" t="s">
        <v>29</v>
      </c>
      <c r="C347" s="20">
        <v>0</v>
      </c>
      <c r="D347" s="21">
        <v>0</v>
      </c>
      <c r="E347" s="3"/>
      <c r="F347" s="3"/>
      <c r="G347" s="3"/>
      <c r="H347" s="3"/>
    </row>
    <row r="348" spans="2:8" ht="12.75">
      <c r="B348" s="22" t="s">
        <v>33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34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35</v>
      </c>
      <c r="C350" s="20">
        <v>0</v>
      </c>
      <c r="D350" s="21">
        <v>0</v>
      </c>
      <c r="E350" s="3"/>
      <c r="F350" s="3"/>
      <c r="G350" s="3"/>
      <c r="H350" s="3"/>
    </row>
    <row r="351" spans="2:8" ht="12.75">
      <c r="B351" s="22" t="s">
        <v>36</v>
      </c>
      <c r="C351" s="20">
        <v>0</v>
      </c>
      <c r="D351" s="21">
        <v>0</v>
      </c>
      <c r="E351" s="3"/>
      <c r="F351" s="3"/>
      <c r="G351" s="3"/>
      <c r="H351" s="3"/>
    </row>
    <row r="352" spans="2:8" ht="12.75">
      <c r="B352" s="22" t="s">
        <v>37</v>
      </c>
      <c r="C352" s="20">
        <v>0</v>
      </c>
      <c r="D352" s="21">
        <v>0</v>
      </c>
      <c r="E352" s="3"/>
      <c r="F352" s="3"/>
      <c r="G352" s="3"/>
      <c r="H352" s="3"/>
    </row>
    <row r="353" spans="2:8" ht="13.5" thickBot="1">
      <c r="B353" s="26" t="s">
        <v>38</v>
      </c>
      <c r="C353" s="20">
        <v>0</v>
      </c>
      <c r="D353" s="21">
        <v>0</v>
      </c>
      <c r="E353" s="3"/>
      <c r="F353" s="3"/>
      <c r="G353" s="3"/>
      <c r="H353" s="3"/>
    </row>
    <row r="354" spans="1:8" ht="13.5" thickBot="1">
      <c r="A354" s="29" t="s">
        <v>70</v>
      </c>
      <c r="B354" s="30" t="s">
        <v>23</v>
      </c>
      <c r="C354" s="20">
        <v>0</v>
      </c>
      <c r="D354" s="21">
        <v>0</v>
      </c>
      <c r="E354" s="3"/>
      <c r="F354" s="3"/>
      <c r="G354" s="3"/>
      <c r="H354" s="3"/>
    </row>
    <row r="355" spans="2:8" ht="12.75">
      <c r="B355" s="22" t="s">
        <v>24</v>
      </c>
      <c r="C355" s="20">
        <v>0</v>
      </c>
      <c r="D355" s="21">
        <v>0</v>
      </c>
      <c r="E355" s="3"/>
      <c r="F355" s="3"/>
      <c r="G355" s="3"/>
      <c r="H355" s="3"/>
    </row>
    <row r="356" spans="2:8" ht="12.75">
      <c r="B356" s="22" t="s">
        <v>25</v>
      </c>
      <c r="C356" s="20">
        <v>0</v>
      </c>
      <c r="D356" s="21">
        <v>0</v>
      </c>
      <c r="E356" s="3"/>
      <c r="F356" s="3"/>
      <c r="G356" s="3"/>
      <c r="H356" s="3"/>
    </row>
    <row r="357" spans="2:8" ht="12.75">
      <c r="B357" s="22" t="s">
        <v>27</v>
      </c>
      <c r="C357" s="20">
        <v>0</v>
      </c>
      <c r="D357" s="21">
        <v>0</v>
      </c>
      <c r="E357" s="3"/>
      <c r="F357" s="3"/>
      <c r="G357" s="3"/>
      <c r="H357" s="3"/>
    </row>
    <row r="358" spans="2:8" ht="12.75">
      <c r="B358" s="22" t="s">
        <v>29</v>
      </c>
      <c r="C358" s="20">
        <v>0</v>
      </c>
      <c r="D358" s="21">
        <v>0</v>
      </c>
      <c r="E358" s="3"/>
      <c r="F358" s="3"/>
      <c r="G358" s="3"/>
      <c r="H358" s="3"/>
    </row>
    <row r="359" spans="2:8" ht="12.75">
      <c r="B359" s="22" t="s">
        <v>33</v>
      </c>
      <c r="C359" s="20">
        <v>1</v>
      </c>
      <c r="D359" s="21">
        <v>0</v>
      </c>
      <c r="E359" s="3"/>
      <c r="F359" s="3"/>
      <c r="G359" s="3"/>
      <c r="H359" s="3"/>
    </row>
    <row r="360" spans="2:8" ht="12.75">
      <c r="B360" s="22" t="s">
        <v>34</v>
      </c>
      <c r="C360" s="20">
        <v>0</v>
      </c>
      <c r="D360" s="21">
        <v>0</v>
      </c>
      <c r="E360" s="3"/>
      <c r="F360" s="3"/>
      <c r="G360" s="3"/>
      <c r="H360" s="3"/>
    </row>
    <row r="361" spans="2:8" ht="12.75">
      <c r="B361" s="22" t="s">
        <v>35</v>
      </c>
      <c r="C361" s="20">
        <v>0</v>
      </c>
      <c r="D361" s="21">
        <v>0</v>
      </c>
      <c r="E361" s="3"/>
      <c r="F361" s="3"/>
      <c r="G361" s="3"/>
      <c r="H361" s="3"/>
    </row>
    <row r="362" spans="2:8" ht="12.75">
      <c r="B362" s="22" t="s">
        <v>36</v>
      </c>
      <c r="C362" s="20">
        <v>0</v>
      </c>
      <c r="D362" s="21">
        <v>0</v>
      </c>
      <c r="E362" s="3"/>
      <c r="F362" s="3"/>
      <c r="G362" s="3"/>
      <c r="H362" s="3"/>
    </row>
    <row r="363" spans="2:8" ht="12.75">
      <c r="B363" s="22" t="s">
        <v>37</v>
      </c>
      <c r="C363" s="20">
        <v>0</v>
      </c>
      <c r="D363" s="21">
        <v>0</v>
      </c>
      <c r="E363" s="3"/>
      <c r="F363" s="3"/>
      <c r="G363" s="3"/>
      <c r="H363" s="3"/>
    </row>
    <row r="364" spans="2:8" ht="13.5" thickBot="1">
      <c r="B364" s="26" t="s">
        <v>38</v>
      </c>
      <c r="C364" s="20">
        <v>0</v>
      </c>
      <c r="D364" s="21">
        <v>0</v>
      </c>
      <c r="E364" s="3"/>
      <c r="F364" s="3"/>
      <c r="G364" s="3"/>
      <c r="H364" s="3"/>
    </row>
    <row r="365" spans="1:8" ht="13.5" thickBot="1">
      <c r="A365" s="29" t="s">
        <v>71</v>
      </c>
      <c r="B365" s="30" t="s">
        <v>23</v>
      </c>
      <c r="C365" s="20">
        <v>0</v>
      </c>
      <c r="D365" s="21">
        <v>0</v>
      </c>
      <c r="E365" s="3"/>
      <c r="F365" s="3"/>
      <c r="G365" s="3"/>
      <c r="H365" s="3"/>
    </row>
    <row r="366" spans="2:8" ht="12.75">
      <c r="B366" s="22" t="s">
        <v>24</v>
      </c>
      <c r="C366" s="20">
        <v>0</v>
      </c>
      <c r="D366" s="21">
        <v>0</v>
      </c>
      <c r="E366" s="3"/>
      <c r="F366" s="3"/>
      <c r="G366" s="3"/>
      <c r="H366" s="3"/>
    </row>
    <row r="367" spans="2:8" ht="12.75">
      <c r="B367" s="22" t="s">
        <v>25</v>
      </c>
      <c r="C367" s="20">
        <v>0</v>
      </c>
      <c r="D367" s="21">
        <v>0</v>
      </c>
      <c r="E367" s="3"/>
      <c r="F367" s="3"/>
      <c r="G367" s="3"/>
      <c r="H367" s="3"/>
    </row>
    <row r="368" spans="2:8" ht="12.75">
      <c r="B368" s="22" t="s">
        <v>27</v>
      </c>
      <c r="C368" s="20">
        <v>0</v>
      </c>
      <c r="D368" s="21">
        <v>0</v>
      </c>
      <c r="E368" s="3"/>
      <c r="F368" s="3"/>
      <c r="G368" s="3"/>
      <c r="H368" s="3"/>
    </row>
    <row r="369" spans="2:8" ht="12.75">
      <c r="B369" s="22" t="s">
        <v>29</v>
      </c>
      <c r="C369" s="20">
        <v>0</v>
      </c>
      <c r="D369" s="21">
        <v>0</v>
      </c>
      <c r="E369" s="3"/>
      <c r="F369" s="3"/>
      <c r="G369" s="3"/>
      <c r="H369" s="3"/>
    </row>
    <row r="370" spans="2:8" ht="12.75">
      <c r="B370" s="22" t="s">
        <v>33</v>
      </c>
      <c r="C370" s="20">
        <v>0</v>
      </c>
      <c r="D370" s="21">
        <v>0</v>
      </c>
      <c r="E370" s="3"/>
      <c r="F370" s="3"/>
      <c r="G370" s="3"/>
      <c r="H370" s="3"/>
    </row>
    <row r="371" spans="2:8" ht="12.75">
      <c r="B371" s="22" t="s">
        <v>34</v>
      </c>
      <c r="C371" s="20">
        <v>0</v>
      </c>
      <c r="D371" s="21">
        <v>0</v>
      </c>
      <c r="E371" s="3"/>
      <c r="F371" s="3"/>
      <c r="G371" s="3"/>
      <c r="H371" s="3"/>
    </row>
    <row r="372" spans="2:8" ht="12.75">
      <c r="B372" s="22" t="s">
        <v>35</v>
      </c>
      <c r="C372" s="20">
        <v>0</v>
      </c>
      <c r="D372" s="21">
        <v>0</v>
      </c>
      <c r="E372" s="3"/>
      <c r="F372" s="3"/>
      <c r="G372" s="3"/>
      <c r="H372" s="3"/>
    </row>
    <row r="373" spans="2:8" ht="12.75">
      <c r="B373" s="22" t="s">
        <v>36</v>
      </c>
      <c r="C373" s="20">
        <v>0</v>
      </c>
      <c r="D373" s="21">
        <v>0</v>
      </c>
      <c r="E373" s="3"/>
      <c r="F373" s="3"/>
      <c r="G373" s="3"/>
      <c r="H373" s="3"/>
    </row>
    <row r="374" spans="2:8" ht="12.75">
      <c r="B374" s="22" t="s">
        <v>37</v>
      </c>
      <c r="C374" s="20">
        <v>0</v>
      </c>
      <c r="D374" s="21">
        <v>0</v>
      </c>
      <c r="E374" s="3"/>
      <c r="F374" s="3"/>
      <c r="G374" s="3"/>
      <c r="H374" s="3"/>
    </row>
    <row r="375" spans="2:8" ht="13.5" thickBot="1">
      <c r="B375" s="26" t="s">
        <v>38</v>
      </c>
      <c r="C375" s="20">
        <v>0</v>
      </c>
      <c r="D375" s="21">
        <v>0</v>
      </c>
      <c r="E375" s="3"/>
      <c r="F375" s="3"/>
      <c r="G375" s="3"/>
      <c r="H375" s="3"/>
    </row>
    <row r="376" spans="1:8" ht="13.5" thickBot="1">
      <c r="A376" s="29" t="s">
        <v>72</v>
      </c>
      <c r="B376" s="30" t="s">
        <v>23</v>
      </c>
      <c r="C376" s="20">
        <v>0</v>
      </c>
      <c r="D376" s="21">
        <v>0</v>
      </c>
      <c r="E376" s="3"/>
      <c r="F376" s="3"/>
      <c r="G376" s="3"/>
      <c r="H376" s="3"/>
    </row>
    <row r="377" spans="2:8" ht="12.75">
      <c r="B377" s="22" t="s">
        <v>24</v>
      </c>
      <c r="C377" s="20">
        <v>0</v>
      </c>
      <c r="D377" s="21">
        <v>0</v>
      </c>
      <c r="E377" s="3"/>
      <c r="F377" s="3"/>
      <c r="G377" s="3"/>
      <c r="H377" s="3"/>
    </row>
    <row r="378" spans="2:8" ht="12.75">
      <c r="B378" s="22" t="s">
        <v>25</v>
      </c>
      <c r="C378" s="20">
        <v>0</v>
      </c>
      <c r="D378" s="21">
        <v>0</v>
      </c>
      <c r="E378" s="3"/>
      <c r="F378" s="3"/>
      <c r="G378" s="3"/>
      <c r="H378" s="3"/>
    </row>
    <row r="379" spans="2:8" ht="12.75">
      <c r="B379" s="22" t="s">
        <v>27</v>
      </c>
      <c r="C379" s="20">
        <v>0</v>
      </c>
      <c r="D379" s="21">
        <v>0</v>
      </c>
      <c r="E379" s="3"/>
      <c r="F379" s="3"/>
      <c r="G379" s="3"/>
      <c r="H379" s="3"/>
    </row>
    <row r="380" spans="2:8" ht="12.75">
      <c r="B380" s="22" t="s">
        <v>29</v>
      </c>
      <c r="C380" s="20">
        <v>0</v>
      </c>
      <c r="D380" s="21">
        <v>0</v>
      </c>
      <c r="E380" s="3"/>
      <c r="F380" s="3"/>
      <c r="G380" s="3"/>
      <c r="H380" s="3"/>
    </row>
    <row r="381" spans="2:8" ht="12.75">
      <c r="B381" s="22" t="s">
        <v>33</v>
      </c>
      <c r="C381" s="20">
        <v>1</v>
      </c>
      <c r="D381" s="21">
        <v>0</v>
      </c>
      <c r="E381" s="3"/>
      <c r="F381" s="3"/>
      <c r="G381" s="3"/>
      <c r="H381" s="3"/>
    </row>
    <row r="382" spans="2:8" ht="12.75">
      <c r="B382" s="22" t="s">
        <v>34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35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36</v>
      </c>
      <c r="C384" s="20">
        <v>0</v>
      </c>
      <c r="D384" s="21">
        <v>0</v>
      </c>
      <c r="E384" s="3"/>
      <c r="F384" s="3"/>
      <c r="G384" s="3"/>
      <c r="H384" s="3"/>
    </row>
    <row r="385" spans="2:8" ht="12.75">
      <c r="B385" s="22" t="s">
        <v>37</v>
      </c>
      <c r="C385" s="20">
        <v>0</v>
      </c>
      <c r="D385" s="21">
        <v>0</v>
      </c>
      <c r="E385" s="3"/>
      <c r="F385" s="3"/>
      <c r="G385" s="3"/>
      <c r="H385" s="3"/>
    </row>
    <row r="386" spans="2:8" ht="13.5" thickBot="1">
      <c r="B386" s="26" t="s">
        <v>38</v>
      </c>
      <c r="C386" s="20">
        <v>0</v>
      </c>
      <c r="D386" s="21">
        <v>0</v>
      </c>
      <c r="E386" s="3"/>
      <c r="F386" s="3"/>
      <c r="G386" s="3"/>
      <c r="H386" s="3"/>
    </row>
    <row r="387" spans="1:8" ht="13.5" thickBot="1">
      <c r="A387" s="18" t="s">
        <v>73</v>
      </c>
      <c r="B387" s="19" t="s">
        <v>23</v>
      </c>
      <c r="C387" s="20">
        <v>0</v>
      </c>
      <c r="D387" s="21">
        <v>0</v>
      </c>
      <c r="E387" s="3"/>
      <c r="F387" s="3"/>
      <c r="G387" s="3"/>
      <c r="H387" s="3"/>
    </row>
    <row r="388" spans="2:8" ht="12.75">
      <c r="B388" s="22" t="s">
        <v>24</v>
      </c>
      <c r="C388" s="20">
        <v>0</v>
      </c>
      <c r="D388" s="21">
        <v>0</v>
      </c>
      <c r="E388" s="3"/>
      <c r="F388" s="3"/>
      <c r="G388" s="3"/>
      <c r="H388" s="3"/>
    </row>
    <row r="389" spans="2:8" ht="12.75">
      <c r="B389" s="22" t="s">
        <v>25</v>
      </c>
      <c r="C389" s="20">
        <v>0</v>
      </c>
      <c r="D389" s="21">
        <v>0</v>
      </c>
      <c r="E389" s="3"/>
      <c r="F389" s="3"/>
      <c r="G389" s="3"/>
      <c r="H389" s="3"/>
    </row>
    <row r="390" spans="2:8" ht="12.75">
      <c r="B390" s="22" t="s">
        <v>27</v>
      </c>
      <c r="C390" s="20">
        <v>0</v>
      </c>
      <c r="D390" s="21">
        <v>0</v>
      </c>
      <c r="E390" s="3"/>
      <c r="F390" s="3"/>
      <c r="G390" s="3"/>
      <c r="H390" s="3"/>
    </row>
    <row r="391" spans="2:8" ht="12.75">
      <c r="B391" s="22" t="s">
        <v>29</v>
      </c>
      <c r="C391" s="20">
        <v>0</v>
      </c>
      <c r="D391" s="21">
        <v>0</v>
      </c>
      <c r="E391" s="3"/>
      <c r="F391" s="3"/>
      <c r="G391" s="3"/>
      <c r="H391" s="3"/>
    </row>
    <row r="392" spans="2:8" ht="12.75">
      <c r="B392" s="22" t="s">
        <v>33</v>
      </c>
      <c r="C392" s="20">
        <v>0</v>
      </c>
      <c r="D392" s="21">
        <v>0</v>
      </c>
      <c r="E392" s="3"/>
      <c r="F392" s="3"/>
      <c r="G392" s="3"/>
      <c r="H392" s="3"/>
    </row>
    <row r="393" spans="2:8" ht="12.75">
      <c r="B393" s="22" t="s">
        <v>34</v>
      </c>
      <c r="C393" s="20">
        <v>0</v>
      </c>
      <c r="D393" s="21">
        <v>0</v>
      </c>
      <c r="E393" s="3"/>
      <c r="F393" s="3"/>
      <c r="G393" s="3"/>
      <c r="H393" s="3"/>
    </row>
    <row r="394" spans="2:8" ht="12.75">
      <c r="B394" s="22" t="s">
        <v>35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36</v>
      </c>
      <c r="C395" s="20">
        <v>0</v>
      </c>
      <c r="D395" s="21">
        <v>0</v>
      </c>
      <c r="E395" s="3"/>
      <c r="F395" s="3"/>
      <c r="G395" s="3"/>
      <c r="H395" s="3"/>
    </row>
    <row r="396" spans="2:8" ht="12.75">
      <c r="B396" s="22" t="s">
        <v>37</v>
      </c>
      <c r="C396" s="20">
        <v>0</v>
      </c>
      <c r="D396" s="21">
        <v>0</v>
      </c>
      <c r="E396" s="3"/>
      <c r="F396" s="3"/>
      <c r="G396" s="3"/>
      <c r="H396" s="3"/>
    </row>
    <row r="397" spans="2:8" ht="13.5" thickBot="1">
      <c r="B397" s="26" t="s">
        <v>38</v>
      </c>
      <c r="C397" s="20">
        <v>0</v>
      </c>
      <c r="D397" s="21">
        <v>0</v>
      </c>
      <c r="E397" s="3"/>
      <c r="F397" s="3"/>
      <c r="G397" s="3"/>
      <c r="H397" s="3"/>
    </row>
    <row r="398" spans="1:6" ht="13.5" thickBot="1">
      <c r="A398" s="18" t="s">
        <v>74</v>
      </c>
      <c r="B398" s="19" t="s">
        <v>23</v>
      </c>
      <c r="C398" s="20">
        <v>0</v>
      </c>
      <c r="D398" s="21">
        <v>0</v>
      </c>
      <c r="E398" s="3"/>
      <c r="F398" s="3"/>
    </row>
    <row r="399" spans="2:6" ht="12.75">
      <c r="B399" s="22" t="s">
        <v>24</v>
      </c>
      <c r="C399" s="20">
        <v>0</v>
      </c>
      <c r="D399" s="21">
        <v>0</v>
      </c>
      <c r="E399" s="3"/>
      <c r="F399" s="3"/>
    </row>
    <row r="400" spans="2:6" ht="12.75">
      <c r="B400" s="22" t="s">
        <v>25</v>
      </c>
      <c r="C400" s="20">
        <v>0</v>
      </c>
      <c r="D400" s="21">
        <v>0</v>
      </c>
      <c r="E400" s="3"/>
      <c r="F400" s="3"/>
    </row>
    <row r="401" spans="2:6" ht="12.75">
      <c r="B401" s="22" t="s">
        <v>27</v>
      </c>
      <c r="C401" s="20">
        <v>0</v>
      </c>
      <c r="D401" s="21">
        <v>0</v>
      </c>
      <c r="E401" s="3"/>
      <c r="F401" s="3"/>
    </row>
    <row r="402" spans="2:6" ht="12.75">
      <c r="B402" s="22" t="s">
        <v>29</v>
      </c>
      <c r="C402" s="20">
        <v>0</v>
      </c>
      <c r="D402" s="21">
        <v>0</v>
      </c>
      <c r="E402" s="3"/>
      <c r="F402" s="3"/>
    </row>
    <row r="403" spans="2:6" ht="12.75">
      <c r="B403" s="22" t="s">
        <v>33</v>
      </c>
      <c r="C403" s="20">
        <v>0</v>
      </c>
      <c r="D403" s="21">
        <v>0</v>
      </c>
      <c r="E403" s="3"/>
      <c r="F403" s="3"/>
    </row>
    <row r="404" spans="2:6" ht="12.75">
      <c r="B404" s="22" t="s">
        <v>34</v>
      </c>
      <c r="C404" s="20">
        <v>0</v>
      </c>
      <c r="D404" s="21">
        <v>0</v>
      </c>
      <c r="E404" s="3"/>
      <c r="F404" s="3"/>
    </row>
    <row r="405" spans="2:6" ht="12.75">
      <c r="B405" s="22" t="s">
        <v>35</v>
      </c>
      <c r="C405" s="20">
        <v>0</v>
      </c>
      <c r="D405" s="21">
        <v>0</v>
      </c>
      <c r="E405" s="3"/>
      <c r="F405" s="3"/>
    </row>
    <row r="406" spans="2:6" ht="12.75">
      <c r="B406" s="22" t="s">
        <v>36</v>
      </c>
      <c r="C406" s="20">
        <v>0</v>
      </c>
      <c r="D406" s="21">
        <v>0</v>
      </c>
      <c r="E406" s="3"/>
      <c r="F406" s="3"/>
    </row>
    <row r="407" spans="2:6" ht="12.75">
      <c r="B407" s="22" t="s">
        <v>37</v>
      </c>
      <c r="C407" s="20">
        <v>0</v>
      </c>
      <c r="D407" s="21">
        <v>0</v>
      </c>
      <c r="E407" s="3"/>
      <c r="F407" s="3"/>
    </row>
    <row r="408" spans="2:6" ht="13.5" thickBot="1">
      <c r="B408" s="26" t="s">
        <v>38</v>
      </c>
      <c r="C408" s="20">
        <v>0</v>
      </c>
      <c r="D408" s="21">
        <v>0</v>
      </c>
      <c r="E408" s="3"/>
      <c r="F408" s="3"/>
    </row>
    <row r="409" spans="1:6" ht="13.5" thickBot="1">
      <c r="A409" s="29"/>
      <c r="B409" s="30"/>
      <c r="C409" s="20">
        <v>0</v>
      </c>
      <c r="D409" s="21">
        <v>0</v>
      </c>
      <c r="E409" s="3"/>
      <c r="F409" s="3"/>
    </row>
    <row r="410" spans="2:6" ht="12.75">
      <c r="B410" s="22"/>
      <c r="C410" s="20">
        <v>0</v>
      </c>
      <c r="D410" s="21">
        <v>0</v>
      </c>
      <c r="E410" s="3"/>
      <c r="F410" s="3"/>
    </row>
    <row r="411" spans="2:6" ht="12.75">
      <c r="B411" s="22"/>
      <c r="C411" s="20">
        <v>0</v>
      </c>
      <c r="D411" s="21">
        <v>0</v>
      </c>
      <c r="E411" s="3"/>
      <c r="F411" s="3"/>
    </row>
    <row r="412" spans="2:6" ht="12.75">
      <c r="B412" s="22"/>
      <c r="C412" s="20">
        <v>0</v>
      </c>
      <c r="D412" s="21">
        <v>0</v>
      </c>
      <c r="E412" s="3"/>
      <c r="F412" s="3"/>
    </row>
    <row r="413" spans="2:6" ht="12.75">
      <c r="B413" s="22"/>
      <c r="C413" s="20">
        <v>0</v>
      </c>
      <c r="D413" s="21">
        <v>0</v>
      </c>
      <c r="E413" s="3"/>
      <c r="F413" s="3"/>
    </row>
    <row r="414" spans="2:6" ht="12.75">
      <c r="B414" s="22"/>
      <c r="C414" s="20">
        <v>0</v>
      </c>
      <c r="D414" s="21">
        <v>0</v>
      </c>
      <c r="E414" s="3"/>
      <c r="F414" s="3"/>
    </row>
    <row r="415" spans="2:6" ht="12.75">
      <c r="B415" s="22"/>
      <c r="C415" s="20">
        <v>0</v>
      </c>
      <c r="D415" s="21">
        <v>0</v>
      </c>
      <c r="E415" s="3"/>
      <c r="F415" s="3"/>
    </row>
    <row r="416" spans="2:6" ht="12.75">
      <c r="B416" s="22"/>
      <c r="C416" s="20">
        <v>0</v>
      </c>
      <c r="D416" s="21">
        <v>0</v>
      </c>
      <c r="E416" s="3"/>
      <c r="F416" s="3"/>
    </row>
    <row r="417" spans="2:6" ht="12.75">
      <c r="B417" s="22"/>
      <c r="C417" s="20">
        <v>0</v>
      </c>
      <c r="D417" s="21">
        <v>0</v>
      </c>
      <c r="E417" s="3"/>
      <c r="F417" s="3"/>
    </row>
    <row r="418" spans="2:6" ht="12.75">
      <c r="B418" s="22"/>
      <c r="C418" s="20">
        <v>0</v>
      </c>
      <c r="D418" s="21">
        <v>0</v>
      </c>
      <c r="E418" s="3"/>
      <c r="F418" s="3"/>
    </row>
    <row r="419" spans="2:6" ht="13.5" thickBot="1">
      <c r="B419" s="26"/>
      <c r="C419" s="20">
        <v>0</v>
      </c>
      <c r="D419" s="21">
        <v>0</v>
      </c>
      <c r="E419" s="3"/>
      <c r="F419" s="3"/>
    </row>
    <row r="420" spans="1:6" ht="13.5" thickBot="1">
      <c r="A420" s="29"/>
      <c r="B420" s="30"/>
      <c r="C420" s="20">
        <v>0</v>
      </c>
      <c r="D420" s="21">
        <v>0</v>
      </c>
      <c r="E420" s="3"/>
      <c r="F420" s="3"/>
    </row>
    <row r="421" spans="2:6" ht="12.75">
      <c r="B421" s="22"/>
      <c r="C421" s="20">
        <v>0</v>
      </c>
      <c r="D421" s="21">
        <v>0</v>
      </c>
      <c r="E421" s="3"/>
      <c r="F421" s="3"/>
    </row>
    <row r="422" spans="2:6" ht="12.75">
      <c r="B422" s="22"/>
      <c r="C422" s="20">
        <v>0</v>
      </c>
      <c r="D422" s="21">
        <v>0</v>
      </c>
      <c r="E422" s="3"/>
      <c r="F422" s="3"/>
    </row>
    <row r="423" spans="2:6" ht="12.75">
      <c r="B423" s="22"/>
      <c r="C423" s="20">
        <v>0</v>
      </c>
      <c r="D423" s="21">
        <v>0</v>
      </c>
      <c r="E423" s="3"/>
      <c r="F423" s="3"/>
    </row>
    <row r="424" spans="2:6" ht="12.75">
      <c r="B424" s="22"/>
      <c r="C424" s="20">
        <v>0</v>
      </c>
      <c r="D424" s="21">
        <v>0</v>
      </c>
      <c r="E424" s="3"/>
      <c r="F424" s="3"/>
    </row>
    <row r="425" spans="2:6" ht="12.75">
      <c r="B425" s="22"/>
      <c r="C425" s="20">
        <v>0</v>
      </c>
      <c r="D425" s="21">
        <v>0</v>
      </c>
      <c r="E425" s="3"/>
      <c r="F425" s="3"/>
    </row>
    <row r="426" spans="2:6" ht="12.75">
      <c r="B426" s="22"/>
      <c r="C426" s="20">
        <v>0</v>
      </c>
      <c r="D426" s="21">
        <v>0</v>
      </c>
      <c r="E426" s="3"/>
      <c r="F426" s="3"/>
    </row>
    <row r="427" spans="2:6" ht="12.75">
      <c r="B427" s="22"/>
      <c r="C427" s="20">
        <v>0</v>
      </c>
      <c r="D427" s="21">
        <v>0</v>
      </c>
      <c r="E427" s="3"/>
      <c r="F427" s="3"/>
    </row>
    <row r="428" spans="2:6" ht="12.75">
      <c r="B428" s="22"/>
      <c r="C428" s="20">
        <v>0</v>
      </c>
      <c r="D428" s="21">
        <v>0</v>
      </c>
      <c r="E428" s="3"/>
      <c r="F428" s="3"/>
    </row>
    <row r="429" spans="2:6" ht="12.75">
      <c r="B429" s="22"/>
      <c r="C429" s="20">
        <v>0</v>
      </c>
      <c r="D429" s="21">
        <v>0</v>
      </c>
      <c r="E429" s="3"/>
      <c r="F429" s="3"/>
    </row>
    <row r="430" spans="2:6" ht="13.5" thickBot="1">
      <c r="B430" s="26"/>
      <c r="C430" s="20">
        <v>0</v>
      </c>
      <c r="D430" s="21">
        <v>0</v>
      </c>
      <c r="E430" s="3"/>
      <c r="F430" s="3"/>
    </row>
    <row r="431" spans="1:6" ht="13.5" thickBot="1">
      <c r="A431" s="29"/>
      <c r="B431" s="19"/>
      <c r="C431" s="20">
        <v>0</v>
      </c>
      <c r="D431" s="21">
        <v>0</v>
      </c>
      <c r="E431" s="3"/>
      <c r="F431" s="3"/>
    </row>
    <row r="432" spans="2:6" ht="12.75">
      <c r="B432" s="22"/>
      <c r="C432" s="20">
        <v>0</v>
      </c>
      <c r="D432" s="21">
        <v>0</v>
      </c>
      <c r="E432" s="3"/>
      <c r="F432" s="3"/>
    </row>
    <row r="433" spans="2:6" ht="12.75">
      <c r="B433" s="22"/>
      <c r="C433" s="20">
        <v>0</v>
      </c>
      <c r="D433" s="21">
        <v>0</v>
      </c>
      <c r="E433" s="3"/>
      <c r="F433" s="3"/>
    </row>
    <row r="434" spans="2:6" ht="12.75">
      <c r="B434" s="22"/>
      <c r="C434" s="20">
        <v>0</v>
      </c>
      <c r="D434" s="21">
        <v>0</v>
      </c>
      <c r="E434" s="3"/>
      <c r="F434" s="3"/>
    </row>
    <row r="435" spans="2:6" ht="12.75">
      <c r="B435" s="22"/>
      <c r="C435" s="20">
        <v>0</v>
      </c>
      <c r="D435" s="21">
        <v>0</v>
      </c>
      <c r="E435" s="3"/>
      <c r="F435" s="3"/>
    </row>
    <row r="436" spans="2:6" ht="12.75">
      <c r="B436" s="22"/>
      <c r="C436" s="20">
        <v>0</v>
      </c>
      <c r="D436" s="21">
        <v>0</v>
      </c>
      <c r="E436" s="3"/>
      <c r="F436" s="3"/>
    </row>
    <row r="437" spans="2:6" ht="12.75">
      <c r="B437" s="22"/>
      <c r="C437" s="20">
        <v>0</v>
      </c>
      <c r="D437" s="21">
        <v>0</v>
      </c>
      <c r="E437" s="3"/>
      <c r="F437" s="3"/>
    </row>
    <row r="438" spans="2:6" ht="12.75">
      <c r="B438" s="22"/>
      <c r="C438" s="20">
        <v>0</v>
      </c>
      <c r="D438" s="21">
        <v>0</v>
      </c>
      <c r="E438" s="3"/>
      <c r="F438" s="3"/>
    </row>
    <row r="439" spans="2:6" ht="12.75">
      <c r="B439" s="22"/>
      <c r="C439" s="20">
        <v>0</v>
      </c>
      <c r="D439" s="21">
        <v>0</v>
      </c>
      <c r="E439" s="3"/>
      <c r="F439" s="3"/>
    </row>
    <row r="440" spans="2:6" ht="12.75">
      <c r="B440" s="22"/>
      <c r="C440" s="20">
        <v>0</v>
      </c>
      <c r="D440" s="21">
        <v>0</v>
      </c>
      <c r="E440" s="3"/>
      <c r="F440" s="3"/>
    </row>
    <row r="441" spans="2:6" ht="13.5" thickBot="1">
      <c r="B441" s="26"/>
      <c r="C441" s="20">
        <v>0</v>
      </c>
      <c r="D441" s="21">
        <v>0</v>
      </c>
      <c r="E441" s="3"/>
      <c r="F441" s="3"/>
    </row>
    <row r="442" spans="1:6" ht="13.5" thickBot="1">
      <c r="A442" s="29"/>
      <c r="B442" s="30"/>
      <c r="C442" s="20">
        <v>0</v>
      </c>
      <c r="D442" s="21">
        <v>0</v>
      </c>
      <c r="E442" s="3"/>
      <c r="F442" s="3"/>
    </row>
    <row r="443" spans="2:6" ht="12.75">
      <c r="B443" s="22"/>
      <c r="C443" s="20">
        <v>0</v>
      </c>
      <c r="D443" s="21">
        <v>0</v>
      </c>
      <c r="E443" s="3"/>
      <c r="F443" s="3"/>
    </row>
    <row r="444" spans="2:6" ht="12.75">
      <c r="B444" s="22"/>
      <c r="C444" s="20">
        <v>0</v>
      </c>
      <c r="D444" s="21">
        <v>0</v>
      </c>
      <c r="E444" s="3"/>
      <c r="F444" s="3"/>
    </row>
    <row r="445" spans="2:6" ht="12.75">
      <c r="B445" s="22"/>
      <c r="C445" s="20">
        <v>0</v>
      </c>
      <c r="D445" s="21">
        <v>0</v>
      </c>
      <c r="E445" s="3"/>
      <c r="F445" s="3"/>
    </row>
    <row r="446" spans="2:6" ht="12.75">
      <c r="B446" s="22"/>
      <c r="C446" s="20">
        <v>0</v>
      </c>
      <c r="D446" s="21">
        <v>0</v>
      </c>
      <c r="E446" s="3"/>
      <c r="F446" s="3"/>
    </row>
    <row r="447" spans="2:6" ht="12.75">
      <c r="B447" s="22"/>
      <c r="C447" s="20">
        <v>0</v>
      </c>
      <c r="D447" s="21">
        <v>0</v>
      </c>
      <c r="E447" s="3"/>
      <c r="F447" s="3"/>
    </row>
    <row r="448" spans="2:6" ht="12.75">
      <c r="B448" s="22"/>
      <c r="C448" s="20">
        <v>0</v>
      </c>
      <c r="D448" s="21">
        <v>0</v>
      </c>
      <c r="E448" s="3"/>
      <c r="F448" s="3"/>
    </row>
    <row r="449" spans="2:6" ht="12.75">
      <c r="B449" s="22"/>
      <c r="C449" s="20">
        <v>0</v>
      </c>
      <c r="D449" s="21">
        <v>0</v>
      </c>
      <c r="E449" s="3"/>
      <c r="F449" s="3"/>
    </row>
    <row r="450" spans="2:6" ht="12.75">
      <c r="B450" s="22"/>
      <c r="C450" s="20">
        <v>0</v>
      </c>
      <c r="D450" s="21">
        <v>0</v>
      </c>
      <c r="E450" s="3"/>
      <c r="F450" s="3"/>
    </row>
    <row r="451" spans="2:6" ht="12.75">
      <c r="B451" s="22"/>
      <c r="C451" s="20">
        <v>0</v>
      </c>
      <c r="D451" s="21">
        <v>0</v>
      </c>
      <c r="E451" s="3"/>
      <c r="F451" s="3"/>
    </row>
    <row r="452" spans="2:6" ht="13.5" thickBot="1">
      <c r="B452" s="26"/>
      <c r="C452" s="20">
        <v>0</v>
      </c>
      <c r="D452" s="21">
        <v>0</v>
      </c>
      <c r="E452" s="3"/>
      <c r="F452" s="3"/>
    </row>
    <row r="453" spans="1:6" ht="13.5" thickBot="1">
      <c r="A453" s="29"/>
      <c r="B453" s="30"/>
      <c r="C453" s="20">
        <v>0</v>
      </c>
      <c r="D453" s="21">
        <v>0</v>
      </c>
      <c r="E453" s="3"/>
      <c r="F453" s="3"/>
    </row>
    <row r="454" spans="2:6" ht="12.75">
      <c r="B454" s="22"/>
      <c r="C454" s="20">
        <v>0</v>
      </c>
      <c r="D454" s="21">
        <v>0</v>
      </c>
      <c r="E454" s="3"/>
      <c r="F454" s="3"/>
    </row>
    <row r="455" spans="2:6" ht="12.75">
      <c r="B455" s="22"/>
      <c r="C455" s="20">
        <v>0</v>
      </c>
      <c r="D455" s="21">
        <v>0</v>
      </c>
      <c r="E455" s="3"/>
      <c r="F455" s="3"/>
    </row>
    <row r="456" spans="2:6" ht="12.75">
      <c r="B456" s="22"/>
      <c r="C456" s="20">
        <v>0</v>
      </c>
      <c r="D456" s="21">
        <v>0</v>
      </c>
      <c r="E456" s="3"/>
      <c r="F456" s="3"/>
    </row>
    <row r="457" spans="2:6" ht="12.75">
      <c r="B457" s="22"/>
      <c r="C457" s="20">
        <v>0</v>
      </c>
      <c r="D457" s="21">
        <v>0</v>
      </c>
      <c r="E457" s="3"/>
      <c r="F457" s="3"/>
    </row>
    <row r="458" spans="2:6" ht="12.75">
      <c r="B458" s="22"/>
      <c r="C458" s="20">
        <v>0</v>
      </c>
      <c r="D458" s="21">
        <v>0</v>
      </c>
      <c r="E458" s="3"/>
      <c r="F458" s="3"/>
    </row>
    <row r="459" spans="2:6" ht="12.75">
      <c r="B459" s="22"/>
      <c r="C459" s="20">
        <v>0</v>
      </c>
      <c r="D459" s="21">
        <v>0</v>
      </c>
      <c r="E459" s="3"/>
      <c r="F459" s="3"/>
    </row>
    <row r="460" spans="2:6" ht="12.75">
      <c r="B460" s="22"/>
      <c r="C460" s="20">
        <v>0</v>
      </c>
      <c r="D460" s="21">
        <v>0</v>
      </c>
      <c r="E460" s="3"/>
      <c r="F460" s="3"/>
    </row>
    <row r="461" spans="2:6" ht="12.75">
      <c r="B461" s="22"/>
      <c r="C461" s="20">
        <v>0</v>
      </c>
      <c r="D461" s="21">
        <v>0</v>
      </c>
      <c r="E461" s="3"/>
      <c r="F461" s="3"/>
    </row>
    <row r="462" spans="2:6" ht="12.75">
      <c r="B462" s="22"/>
      <c r="C462" s="20">
        <v>0</v>
      </c>
      <c r="D462" s="21">
        <v>0</v>
      </c>
      <c r="E462" s="3"/>
      <c r="F462" s="3"/>
    </row>
    <row r="463" spans="2:6" ht="13.5" thickBot="1">
      <c r="B463" s="26"/>
      <c r="C463" s="20">
        <v>0</v>
      </c>
      <c r="D463" s="21">
        <v>0</v>
      </c>
      <c r="E463" s="3"/>
      <c r="F463" s="3"/>
    </row>
    <row r="464" spans="1:6" ht="13.5" thickBot="1">
      <c r="A464" s="29"/>
      <c r="B464" s="30"/>
      <c r="C464" s="20">
        <v>0</v>
      </c>
      <c r="D464" s="21">
        <v>0</v>
      </c>
      <c r="E464" s="3"/>
      <c r="F464" s="3"/>
    </row>
    <row r="465" spans="2:6" ht="12.75">
      <c r="B465" s="22"/>
      <c r="C465" s="20">
        <v>0</v>
      </c>
      <c r="D465" s="21">
        <v>0</v>
      </c>
      <c r="E465" s="3"/>
      <c r="F465" s="3"/>
    </row>
    <row r="466" spans="2:6" ht="12.75">
      <c r="B466" s="22"/>
      <c r="C466" s="20">
        <v>0</v>
      </c>
      <c r="D466" s="21">
        <v>0</v>
      </c>
      <c r="E466" s="3"/>
      <c r="F466" s="3"/>
    </row>
    <row r="467" spans="2:6" ht="12.75">
      <c r="B467" s="22"/>
      <c r="C467" s="20">
        <v>0</v>
      </c>
      <c r="D467" s="21">
        <v>0</v>
      </c>
      <c r="E467" s="3"/>
      <c r="F467" s="3"/>
    </row>
    <row r="468" spans="2:6" ht="12.75">
      <c r="B468" s="22"/>
      <c r="C468" s="20">
        <v>0</v>
      </c>
      <c r="D468" s="21">
        <v>0</v>
      </c>
      <c r="E468" s="3"/>
      <c r="F468" s="3"/>
    </row>
    <row r="469" spans="2:6" ht="12.75">
      <c r="B469" s="22"/>
      <c r="C469" s="20">
        <v>0</v>
      </c>
      <c r="D469" s="21">
        <v>0</v>
      </c>
      <c r="E469" s="3"/>
      <c r="F469" s="3"/>
    </row>
    <row r="470" spans="2:6" ht="12.75">
      <c r="B470" s="22"/>
      <c r="C470" s="20">
        <v>0</v>
      </c>
      <c r="D470" s="21">
        <v>0</v>
      </c>
      <c r="E470" s="3"/>
      <c r="F470" s="3"/>
    </row>
    <row r="471" spans="2:6" ht="12.75">
      <c r="B471" s="22"/>
      <c r="C471" s="20">
        <v>0</v>
      </c>
      <c r="D471" s="21">
        <v>0</v>
      </c>
      <c r="E471" s="3"/>
      <c r="F471" s="3"/>
    </row>
    <row r="472" spans="2:6" ht="12.75">
      <c r="B472" s="22"/>
      <c r="C472" s="20">
        <v>0</v>
      </c>
      <c r="D472" s="21">
        <v>0</v>
      </c>
      <c r="E472" s="3"/>
      <c r="F472" s="3"/>
    </row>
    <row r="473" spans="2:6" ht="12.75">
      <c r="B473" s="22"/>
      <c r="C473" s="20">
        <v>0</v>
      </c>
      <c r="D473" s="21">
        <v>0</v>
      </c>
      <c r="E473" s="3"/>
      <c r="F473" s="3"/>
    </row>
    <row r="474" spans="2:6" ht="13.5" thickBot="1">
      <c r="B474" s="26"/>
      <c r="C474" s="20">
        <v>0</v>
      </c>
      <c r="D474" s="21">
        <v>0</v>
      </c>
      <c r="E474" s="3"/>
      <c r="F474" s="3"/>
    </row>
    <row r="475" spans="1:6" ht="13.5" thickBot="1">
      <c r="A475" s="29"/>
      <c r="B475" s="30"/>
      <c r="C475" s="20">
        <v>0</v>
      </c>
      <c r="D475" s="21">
        <v>0</v>
      </c>
      <c r="E475" s="3"/>
      <c r="F475" s="3"/>
    </row>
    <row r="476" spans="2:6" ht="12.75">
      <c r="B476" s="22"/>
      <c r="C476" s="20">
        <v>0</v>
      </c>
      <c r="D476" s="21">
        <v>0</v>
      </c>
      <c r="E476" s="3"/>
      <c r="F476" s="3"/>
    </row>
    <row r="477" spans="2:6" ht="12.75">
      <c r="B477" s="22"/>
      <c r="C477" s="20">
        <v>0</v>
      </c>
      <c r="D477" s="21">
        <v>0</v>
      </c>
      <c r="E477" s="3"/>
      <c r="F477" s="3"/>
    </row>
    <row r="478" spans="2:6" ht="12.75">
      <c r="B478" s="22"/>
      <c r="C478" s="20">
        <v>0</v>
      </c>
      <c r="D478" s="21">
        <v>0</v>
      </c>
      <c r="E478" s="3"/>
      <c r="F478" s="3"/>
    </row>
    <row r="479" spans="2:6" ht="12.75">
      <c r="B479" s="22"/>
      <c r="C479" s="20">
        <v>0</v>
      </c>
      <c r="D479" s="21">
        <v>0</v>
      </c>
      <c r="E479" s="3"/>
      <c r="F479" s="3"/>
    </row>
    <row r="480" spans="2:6" ht="12.75">
      <c r="B480" s="22"/>
      <c r="C480" s="20">
        <v>0</v>
      </c>
      <c r="D480" s="21">
        <v>0</v>
      </c>
      <c r="E480" s="3"/>
      <c r="F480" s="3"/>
    </row>
    <row r="481" spans="2:6" ht="12.75">
      <c r="B481" s="22"/>
      <c r="C481" s="20">
        <v>0</v>
      </c>
      <c r="D481" s="21">
        <v>0</v>
      </c>
      <c r="E481" s="3"/>
      <c r="F481" s="3"/>
    </row>
    <row r="482" spans="2:6" ht="12.75">
      <c r="B482" s="22"/>
      <c r="C482" s="20">
        <v>0</v>
      </c>
      <c r="D482" s="21">
        <v>0</v>
      </c>
      <c r="E482" s="3"/>
      <c r="F482" s="3"/>
    </row>
    <row r="483" spans="2:6" ht="12.75">
      <c r="B483" s="22"/>
      <c r="C483" s="20">
        <v>0</v>
      </c>
      <c r="D483" s="21">
        <v>0</v>
      </c>
      <c r="E483" s="3"/>
      <c r="F483" s="3"/>
    </row>
    <row r="484" spans="2:6" ht="12.75">
      <c r="B484" s="22"/>
      <c r="C484" s="20">
        <v>0</v>
      </c>
      <c r="D484" s="21">
        <v>0</v>
      </c>
      <c r="E484" s="3"/>
      <c r="F484" s="3"/>
    </row>
    <row r="485" spans="2:6" ht="13.5" thickBot="1">
      <c r="B485" s="26"/>
      <c r="C485" s="20">
        <v>0</v>
      </c>
      <c r="D485" s="21">
        <v>0</v>
      </c>
      <c r="E485" s="3"/>
      <c r="F485" s="3"/>
    </row>
    <row r="486" spans="1:6" ht="13.5" thickBot="1">
      <c r="A486" s="29"/>
      <c r="B486" s="30"/>
      <c r="C486" s="20">
        <v>0</v>
      </c>
      <c r="D486" s="21">
        <v>0</v>
      </c>
      <c r="E486" s="3"/>
      <c r="F486" s="3"/>
    </row>
    <row r="487" spans="2:6" ht="12.75">
      <c r="B487" s="22"/>
      <c r="C487" s="20">
        <v>0</v>
      </c>
      <c r="D487" s="21">
        <v>0</v>
      </c>
      <c r="E487" s="3"/>
      <c r="F487" s="3"/>
    </row>
    <row r="488" spans="2:6" ht="12.75">
      <c r="B488" s="22"/>
      <c r="C488" s="20">
        <v>0</v>
      </c>
      <c r="D488" s="21">
        <v>0</v>
      </c>
      <c r="E488" s="3"/>
      <c r="F488" s="3"/>
    </row>
    <row r="489" spans="2:6" ht="12.75">
      <c r="B489" s="22"/>
      <c r="C489" s="20">
        <v>0</v>
      </c>
      <c r="D489" s="21">
        <v>0</v>
      </c>
      <c r="E489" s="3"/>
      <c r="F489" s="3"/>
    </row>
    <row r="490" spans="2:6" ht="12.75">
      <c r="B490" s="22"/>
      <c r="C490" s="20">
        <v>0</v>
      </c>
      <c r="D490" s="21">
        <v>0</v>
      </c>
      <c r="E490" s="3"/>
      <c r="F490" s="3"/>
    </row>
    <row r="491" spans="2:6" ht="12.75">
      <c r="B491" s="22"/>
      <c r="C491" s="20">
        <v>0</v>
      </c>
      <c r="D491" s="21">
        <v>0</v>
      </c>
      <c r="E491" s="3"/>
      <c r="F491" s="3"/>
    </row>
    <row r="492" spans="2:6" ht="12.75">
      <c r="B492" s="22"/>
      <c r="C492" s="20">
        <v>0</v>
      </c>
      <c r="D492" s="21">
        <v>0</v>
      </c>
      <c r="E492" s="3"/>
      <c r="F492" s="3"/>
    </row>
    <row r="493" spans="2:6" ht="12.75">
      <c r="B493" s="22"/>
      <c r="C493" s="20">
        <v>0</v>
      </c>
      <c r="D493" s="21">
        <v>0</v>
      </c>
      <c r="E493" s="3"/>
      <c r="F493" s="3"/>
    </row>
    <row r="494" spans="2:6" ht="12.75">
      <c r="B494" s="22"/>
      <c r="C494" s="20">
        <v>0</v>
      </c>
      <c r="D494" s="21">
        <v>0</v>
      </c>
      <c r="E494" s="3"/>
      <c r="F494" s="3"/>
    </row>
    <row r="495" spans="2:6" ht="12.75">
      <c r="B495" s="22"/>
      <c r="C495" s="20">
        <v>0</v>
      </c>
      <c r="D495" s="21">
        <v>0</v>
      </c>
      <c r="E495" s="3"/>
      <c r="F495" s="3"/>
    </row>
    <row r="496" spans="2:6" ht="13.5" thickBot="1">
      <c r="B496" s="26"/>
      <c r="C496" s="20">
        <v>0</v>
      </c>
      <c r="D496" s="21">
        <v>0</v>
      </c>
      <c r="E496" s="3"/>
      <c r="F496" s="3"/>
    </row>
    <row r="497" spans="1:6" ht="13.5" thickBot="1">
      <c r="A497" s="18"/>
      <c r="B497" s="19"/>
      <c r="C497" s="20">
        <v>0</v>
      </c>
      <c r="D497" s="21">
        <v>0</v>
      </c>
      <c r="E497" s="3"/>
      <c r="F497" s="3"/>
    </row>
    <row r="498" spans="2:6" ht="12.75">
      <c r="B498" s="22"/>
      <c r="C498" s="20">
        <v>0</v>
      </c>
      <c r="D498" s="21">
        <v>0</v>
      </c>
      <c r="E498" s="3"/>
      <c r="F498" s="3"/>
    </row>
    <row r="499" spans="2:6" ht="12.75">
      <c r="B499" s="22"/>
      <c r="C499" s="20">
        <v>0</v>
      </c>
      <c r="D499" s="21">
        <v>0</v>
      </c>
      <c r="E499" s="3"/>
      <c r="F499" s="3"/>
    </row>
    <row r="500" spans="2:6" ht="12.75">
      <c r="B500" s="22"/>
      <c r="C500" s="20">
        <v>0</v>
      </c>
      <c r="D500" s="21">
        <v>0</v>
      </c>
      <c r="E500" s="3"/>
      <c r="F500" s="3"/>
    </row>
    <row r="501" spans="2:6" ht="12.75">
      <c r="B501" s="22"/>
      <c r="C501" s="20">
        <v>0</v>
      </c>
      <c r="D501" s="21">
        <v>0</v>
      </c>
      <c r="E501" s="3"/>
      <c r="F501" s="3"/>
    </row>
    <row r="502" spans="2:6" ht="12.75">
      <c r="B502" s="22"/>
      <c r="C502" s="20">
        <v>0</v>
      </c>
      <c r="D502" s="21">
        <v>0</v>
      </c>
      <c r="E502" s="3"/>
      <c r="F502" s="3"/>
    </row>
    <row r="503" spans="2:6" ht="12.75">
      <c r="B503" s="22"/>
      <c r="C503" s="20">
        <v>0</v>
      </c>
      <c r="D503" s="21">
        <v>0</v>
      </c>
      <c r="E503" s="3"/>
      <c r="F503" s="3"/>
    </row>
    <row r="504" spans="2:6" ht="12.75">
      <c r="B504" s="22"/>
      <c r="C504" s="20">
        <v>0</v>
      </c>
      <c r="D504" s="21">
        <v>0</v>
      </c>
      <c r="E504" s="3"/>
      <c r="F504" s="3"/>
    </row>
    <row r="505" spans="2:6" ht="12.75">
      <c r="B505" s="22"/>
      <c r="C505" s="20">
        <v>0</v>
      </c>
      <c r="D505" s="21">
        <v>0</v>
      </c>
      <c r="E505" s="3"/>
      <c r="F505" s="3"/>
    </row>
    <row r="506" spans="2:6" ht="12.75">
      <c r="B506" s="22"/>
      <c r="C506" s="20">
        <v>0</v>
      </c>
      <c r="D506" s="21">
        <v>0</v>
      </c>
      <c r="E506" s="3"/>
      <c r="F506" s="3"/>
    </row>
    <row r="507" spans="2:6" ht="13.5" thickBot="1">
      <c r="B507" s="26"/>
      <c r="C507" s="20">
        <v>0</v>
      </c>
      <c r="D507" s="21">
        <v>0</v>
      </c>
      <c r="E507" s="3"/>
      <c r="F507" s="3"/>
    </row>
    <row r="508" spans="3:4" ht="12.75">
      <c r="C508" s="1">
        <f>SUM(C2:C507)</f>
        <v>83</v>
      </c>
      <c r="D508" s="1">
        <f>SUM(D2:D507)</f>
        <v>69</v>
      </c>
    </row>
  </sheetData>
  <mergeCells count="2">
    <mergeCell ref="H3:J3"/>
    <mergeCell ref="H4:J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E17"/>
  <sheetViews>
    <sheetView workbookViewId="0" topLeftCell="A7">
      <selection activeCell="A14" sqref="A14"/>
    </sheetView>
  </sheetViews>
  <sheetFormatPr defaultColWidth="11.421875" defaultRowHeight="12.75"/>
  <cols>
    <col min="2" max="2" width="3.00390625" style="0" customWidth="1"/>
    <col min="3" max="3" width="35.8515625" style="17" customWidth="1"/>
    <col min="4" max="4" width="10.8515625" style="1" bestFit="1" customWidth="1"/>
    <col min="5" max="5" width="11.421875" style="1" customWidth="1"/>
    <col min="6" max="6" width="14.421875" style="0" customWidth="1"/>
  </cols>
  <sheetData>
    <row r="1" spans="3:5" ht="33.75" customHeight="1" thickBot="1">
      <c r="C1" s="89" t="s">
        <v>75</v>
      </c>
      <c r="D1" s="90"/>
      <c r="E1" s="91"/>
    </row>
    <row r="2" spans="3:5" ht="19.5" customHeight="1" thickBot="1">
      <c r="C2" s="4" t="s">
        <v>5</v>
      </c>
      <c r="D2" s="5" t="s">
        <v>2</v>
      </c>
      <c r="E2" s="6" t="s">
        <v>6</v>
      </c>
    </row>
    <row r="3" spans="3:5" ht="19.5" customHeight="1">
      <c r="C3" s="7" t="s">
        <v>7</v>
      </c>
      <c r="D3" s="8">
        <f aca="true" t="shared" si="0" ref="D3:D17">E3/$E$17</f>
        <v>0.20930232558139536</v>
      </c>
      <c r="E3" s="9">
        <f>'[2]Tabla'!F104</f>
        <v>18</v>
      </c>
    </row>
    <row r="4" spans="3:5" ht="19.5" customHeight="1">
      <c r="C4" s="10" t="s">
        <v>10</v>
      </c>
      <c r="D4" s="11">
        <f t="shared" si="0"/>
        <v>0.18604651162790697</v>
      </c>
      <c r="E4" s="12">
        <f>'[2]Tabla'!F70</f>
        <v>16</v>
      </c>
    </row>
    <row r="5" spans="3:5" ht="19.5" customHeight="1">
      <c r="C5" s="10" t="s">
        <v>9</v>
      </c>
      <c r="D5" s="11">
        <f t="shared" si="0"/>
        <v>0.13953488372093023</v>
      </c>
      <c r="E5" s="12">
        <f>'[2]Tabla'!F83</f>
        <v>12</v>
      </c>
    </row>
    <row r="6" spans="3:5" ht="19.5" customHeight="1">
      <c r="C6" s="10" t="s">
        <v>8</v>
      </c>
      <c r="D6" s="11">
        <f t="shared" si="0"/>
        <v>0.12790697674418605</v>
      </c>
      <c r="E6" s="12">
        <f>'[2]Tabla'!F64</f>
        <v>11</v>
      </c>
    </row>
    <row r="7" spans="3:5" ht="19.5" customHeight="1">
      <c r="C7" s="10" t="s">
        <v>11</v>
      </c>
      <c r="D7" s="11">
        <f t="shared" si="0"/>
        <v>0.06976744186046512</v>
      </c>
      <c r="E7" s="13">
        <f>'[2]Tabla'!F90</f>
        <v>6</v>
      </c>
    </row>
    <row r="8" spans="3:5" ht="19.5" customHeight="1">
      <c r="C8" s="10" t="s">
        <v>12</v>
      </c>
      <c r="D8" s="11">
        <f t="shared" si="0"/>
        <v>0.046511627906976744</v>
      </c>
      <c r="E8" s="12">
        <f>'[2]Tabla'!F37</f>
        <v>4</v>
      </c>
    </row>
    <row r="9" spans="3:5" ht="19.5" customHeight="1">
      <c r="C9" s="10" t="s">
        <v>13</v>
      </c>
      <c r="D9" s="11">
        <f t="shared" si="0"/>
        <v>0.046511627906976744</v>
      </c>
      <c r="E9" s="12">
        <f>'[2]Tabla'!F50</f>
        <v>4</v>
      </c>
    </row>
    <row r="10" spans="3:5" ht="19.5" customHeight="1">
      <c r="C10" s="10" t="s">
        <v>15</v>
      </c>
      <c r="D10" s="11">
        <f t="shared" si="0"/>
        <v>0.046511627906976744</v>
      </c>
      <c r="E10" s="13">
        <f>'[2]Tabla'!F44</f>
        <v>4</v>
      </c>
    </row>
    <row r="11" spans="3:5" ht="19.5" customHeight="1">
      <c r="C11" s="10" t="s">
        <v>17</v>
      </c>
      <c r="D11" s="11">
        <f t="shared" si="0"/>
        <v>0.046511627906976744</v>
      </c>
      <c r="E11" s="12">
        <f>'[2]Tabla'!F19</f>
        <v>4</v>
      </c>
    </row>
    <row r="12" spans="3:5" ht="19.5" customHeight="1">
      <c r="C12" s="10" t="s">
        <v>16</v>
      </c>
      <c r="D12" s="11">
        <f t="shared" si="0"/>
        <v>0.03488372093023256</v>
      </c>
      <c r="E12" s="12">
        <f>'[2]Tabla'!F30</f>
        <v>3</v>
      </c>
    </row>
    <row r="13" spans="3:5" ht="19.5" customHeight="1">
      <c r="C13" s="10" t="s">
        <v>14</v>
      </c>
      <c r="D13" s="11">
        <f t="shared" si="0"/>
        <v>0.011627906976744186</v>
      </c>
      <c r="E13" s="12">
        <f>'[2]Tabla'!F78</f>
        <v>1</v>
      </c>
    </row>
    <row r="14" spans="3:5" ht="19.5" customHeight="1">
      <c r="C14" s="10" t="s">
        <v>18</v>
      </c>
      <c r="D14" s="11">
        <f t="shared" si="0"/>
        <v>0.011627906976744186</v>
      </c>
      <c r="E14" s="12">
        <f>'[2]Tabla'!F12</f>
        <v>1</v>
      </c>
    </row>
    <row r="15" spans="3:5" ht="19.5" customHeight="1">
      <c r="C15" s="10" t="s">
        <v>19</v>
      </c>
      <c r="D15" s="11">
        <f t="shared" si="0"/>
        <v>0.011627906976744186</v>
      </c>
      <c r="E15" s="12">
        <f>'[2]Tabla'!F138</f>
        <v>1</v>
      </c>
    </row>
    <row r="16" spans="3:5" ht="19.5" customHeight="1">
      <c r="C16" s="10" t="s">
        <v>20</v>
      </c>
      <c r="D16" s="11">
        <f t="shared" si="0"/>
        <v>0.011627906976744186</v>
      </c>
      <c r="E16" s="12">
        <f>'[2]Tabla'!F56</f>
        <v>1</v>
      </c>
    </row>
    <row r="17" spans="3:5" ht="19.5" customHeight="1" thickBot="1">
      <c r="C17" s="14" t="s">
        <v>21</v>
      </c>
      <c r="D17" s="15">
        <f t="shared" si="0"/>
        <v>1</v>
      </c>
      <c r="E17" s="16">
        <f>SUM(E3:E16)</f>
        <v>86</v>
      </c>
    </row>
  </sheetData>
  <mergeCells count="1">
    <mergeCell ref="C1:E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8"/>
  <sheetViews>
    <sheetView workbookViewId="0" topLeftCell="E4">
      <selection activeCell="N36" sqref="N36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6" width="9.421875" style="1" customWidth="1"/>
    <col min="7" max="7" width="7.28125" style="1" customWidth="1"/>
    <col min="8" max="8" width="11.421875" style="1" customWidth="1"/>
    <col min="9" max="9" width="9.7109375" style="0" bestFit="1" customWidth="1"/>
    <col min="10" max="10" width="9.421875" style="0" bestFit="1" customWidth="1"/>
  </cols>
  <sheetData>
    <row r="1" spans="2:8" ht="13.5" thickBot="1">
      <c r="B1" s="41" t="s">
        <v>30</v>
      </c>
      <c r="C1" s="42" t="s">
        <v>31</v>
      </c>
      <c r="D1" s="43" t="s">
        <v>32</v>
      </c>
      <c r="E1" s="3"/>
      <c r="F1" s="3"/>
      <c r="G1" s="3"/>
      <c r="H1" s="3"/>
    </row>
    <row r="2" spans="1:8" ht="13.5" thickBot="1">
      <c r="A2" s="18" t="s">
        <v>22</v>
      </c>
      <c r="B2" s="19" t="s">
        <v>23</v>
      </c>
      <c r="C2" s="20">
        <v>0</v>
      </c>
      <c r="D2" s="21">
        <v>0</v>
      </c>
      <c r="E2" s="3"/>
      <c r="F2" s="3"/>
      <c r="G2" s="3"/>
      <c r="H2" s="3"/>
    </row>
    <row r="3" spans="2:10" ht="13.5" thickBot="1">
      <c r="B3" s="22" t="s">
        <v>24</v>
      </c>
      <c r="C3" s="20">
        <v>0</v>
      </c>
      <c r="D3" s="21">
        <v>0</v>
      </c>
      <c r="E3" s="3"/>
      <c r="F3" s="3"/>
      <c r="G3" s="3"/>
      <c r="H3" s="92" t="s">
        <v>76</v>
      </c>
      <c r="I3" s="93"/>
      <c r="J3" s="94"/>
    </row>
    <row r="4" spans="2:10" ht="13.5" thickBot="1">
      <c r="B4" s="22" t="s">
        <v>25</v>
      </c>
      <c r="C4" s="20">
        <v>0</v>
      </c>
      <c r="D4" s="21">
        <v>0</v>
      </c>
      <c r="E4" s="3"/>
      <c r="F4" s="3"/>
      <c r="G4" s="3"/>
      <c r="H4" s="92" t="s">
        <v>1</v>
      </c>
      <c r="I4" s="93"/>
      <c r="J4" s="94"/>
    </row>
    <row r="5" spans="2:10" ht="13.5" thickBot="1">
      <c r="B5" s="22" t="s">
        <v>27</v>
      </c>
      <c r="C5" s="20">
        <v>0</v>
      </c>
      <c r="D5" s="21">
        <v>1</v>
      </c>
      <c r="E5" s="3"/>
      <c r="F5" s="3"/>
      <c r="G5" s="3"/>
      <c r="H5" s="41" t="s">
        <v>30</v>
      </c>
      <c r="I5" s="42" t="s">
        <v>31</v>
      </c>
      <c r="J5" s="43" t="s">
        <v>32</v>
      </c>
    </row>
    <row r="6" spans="2:10" ht="12.75">
      <c r="B6" s="22" t="s">
        <v>29</v>
      </c>
      <c r="C6" s="20">
        <v>0</v>
      </c>
      <c r="D6" s="21">
        <v>0</v>
      </c>
      <c r="E6" s="3"/>
      <c r="F6" s="3"/>
      <c r="G6" s="3"/>
      <c r="H6" s="19" t="s">
        <v>23</v>
      </c>
      <c r="I6" s="20">
        <f aca="true" t="shared" si="0" ref="I6:J11">C2+C13+C24+C35+C46+C57+C68+C79+C90+C101+C112+C123+C134+C145+C156+C167+C178+C189+C200+C211+C222+C233+C244+C255+C266+C277+C288+C299+C310+C321+C332+C343+C354+C365+C376+C387+C398+C409+C420+C431+C442+C453+C464+C475+C486+C497</f>
        <v>3</v>
      </c>
      <c r="J6" s="21">
        <f t="shared" si="0"/>
        <v>2</v>
      </c>
    </row>
    <row r="7" spans="2:10" ht="12.75">
      <c r="B7" s="22" t="s">
        <v>33</v>
      </c>
      <c r="C7" s="20">
        <v>0</v>
      </c>
      <c r="D7" s="21">
        <v>0</v>
      </c>
      <c r="E7" s="3"/>
      <c r="F7" s="3"/>
      <c r="G7" s="3"/>
      <c r="H7" s="22" t="s">
        <v>24</v>
      </c>
      <c r="I7" s="20">
        <f t="shared" si="0"/>
        <v>3</v>
      </c>
      <c r="J7" s="21">
        <f t="shared" si="0"/>
        <v>13</v>
      </c>
    </row>
    <row r="8" spans="2:10" ht="12.75">
      <c r="B8" s="22" t="s">
        <v>34</v>
      </c>
      <c r="C8" s="20">
        <v>0</v>
      </c>
      <c r="D8" s="21">
        <v>0</v>
      </c>
      <c r="E8" s="3"/>
      <c r="F8" s="3"/>
      <c r="G8" s="3"/>
      <c r="H8" s="22" t="s">
        <v>25</v>
      </c>
      <c r="I8" s="20">
        <f t="shared" si="0"/>
        <v>3</v>
      </c>
      <c r="J8" s="21">
        <f t="shared" si="0"/>
        <v>12</v>
      </c>
    </row>
    <row r="9" spans="2:10" ht="12.75">
      <c r="B9" s="22" t="s">
        <v>35</v>
      </c>
      <c r="C9" s="20">
        <v>0</v>
      </c>
      <c r="D9" s="21">
        <v>0</v>
      </c>
      <c r="E9" s="3"/>
      <c r="F9" s="3"/>
      <c r="G9" s="3"/>
      <c r="H9" s="22" t="s">
        <v>27</v>
      </c>
      <c r="I9" s="20">
        <f t="shared" si="0"/>
        <v>4</v>
      </c>
      <c r="J9" s="21">
        <f t="shared" si="0"/>
        <v>16</v>
      </c>
    </row>
    <row r="10" spans="2:10" ht="12.75">
      <c r="B10" s="22" t="s">
        <v>36</v>
      </c>
      <c r="C10" s="20">
        <v>0</v>
      </c>
      <c r="D10" s="21">
        <v>0</v>
      </c>
      <c r="E10" s="3"/>
      <c r="F10" s="3"/>
      <c r="G10" s="3"/>
      <c r="H10" s="22" t="s">
        <v>29</v>
      </c>
      <c r="I10" s="20">
        <f t="shared" si="0"/>
        <v>4</v>
      </c>
      <c r="J10" s="21">
        <f t="shared" si="0"/>
        <v>10</v>
      </c>
    </row>
    <row r="11" spans="2:10" ht="12.75">
      <c r="B11" s="22" t="s">
        <v>37</v>
      </c>
      <c r="C11" s="20">
        <v>0</v>
      </c>
      <c r="D11" s="21">
        <v>0</v>
      </c>
      <c r="E11" s="3"/>
      <c r="F11" s="3"/>
      <c r="G11" s="3"/>
      <c r="H11" s="22" t="s">
        <v>33</v>
      </c>
      <c r="I11" s="20">
        <f t="shared" si="0"/>
        <v>3</v>
      </c>
      <c r="J11" s="21">
        <f t="shared" si="0"/>
        <v>3</v>
      </c>
    </row>
    <row r="12" spans="2:10" ht="13.5" thickBot="1">
      <c r="B12" s="26" t="s">
        <v>38</v>
      </c>
      <c r="C12" s="20">
        <v>0</v>
      </c>
      <c r="D12" s="21">
        <v>0</v>
      </c>
      <c r="E12" s="3"/>
      <c r="F12" s="3"/>
      <c r="G12" s="3"/>
      <c r="H12" s="22" t="s">
        <v>34</v>
      </c>
      <c r="I12" s="20">
        <f>C8+C19+C30+C41+C52+C63+C74+C85+C96+C107+C118+C129+C140+C151+C162+C173+C184+C195+C206+C217+C228+C239+C250+C261+C272+C283+C294+C305+C316+C327+C338+C349+C360+C371+C382+C393+C404+C415+C426+C437+C448+C459+C470+C481+C492+C503</f>
        <v>0</v>
      </c>
      <c r="J12" s="21">
        <f>D19+D30+D41+D52+D63+D74+D85+D96+D107+D118+D129+D140+D151+D162+D173+D184+D195+D206+D217+D228+D239+D250+D261+D272+D283+D294+D305+D316+D327+D338+D349+D360+D371+D382+D393+D404+D415+D426+D437+D448+D459+D470+D481+D492+D503+D8</f>
        <v>6</v>
      </c>
    </row>
    <row r="13" spans="1:10" ht="13.5" thickBot="1">
      <c r="A13" s="29" t="s">
        <v>39</v>
      </c>
      <c r="B13" s="30" t="s">
        <v>23</v>
      </c>
      <c r="C13" s="20">
        <v>0</v>
      </c>
      <c r="D13" s="21">
        <v>0</v>
      </c>
      <c r="E13" s="3"/>
      <c r="F13" s="3"/>
      <c r="G13" s="3"/>
      <c r="H13" s="22" t="s">
        <v>35</v>
      </c>
      <c r="I13" s="20">
        <f>C20+C31+C42+C53+C64+C75+C86+C97+C108+C119+C130+C141+C152+C163+C174+C185+C196+C207+C218+C229+C240+C251+C262+C273+C284+C295+C306+C317+C328+C339+C350+C361+C372+C383+C394+C405+C416+C427+C438+C449+C460+C471+C482+C493+C504+C9</f>
        <v>1</v>
      </c>
      <c r="J13" s="21">
        <f>D20+D31+D42+D53+D64+D75+D86+D97+D108+D119+D130+D141+D152+D163+D174+D185+D196+D207+D218+D229+D240+D251+D262+D273+D284+D295+D306+D317+D328+D339+D350+D361+D372+D383+D394+D405+D416+D427+D438+D449+D460+D471+D482+D493+D504+D9</f>
        <v>1</v>
      </c>
    </row>
    <row r="14" spans="2:10" ht="12.75">
      <c r="B14" s="22" t="s">
        <v>24</v>
      </c>
      <c r="C14" s="20">
        <v>0</v>
      </c>
      <c r="D14" s="21">
        <v>0</v>
      </c>
      <c r="E14" s="3"/>
      <c r="F14" s="3"/>
      <c r="G14" s="3"/>
      <c r="H14" s="22" t="s">
        <v>36</v>
      </c>
      <c r="I14" s="20">
        <f>C10+C21+C32+C43+C54+C65+C76+C87+C98+C109+C120+C131+C142+C153+C164+C175+C186+C197+C208+C219+C230+C241+C252+C263+C274+C285+C296+C307+C318+C329+C340+C351+C362+C373+C384+C395+C406+C417+C428+C439+C450+C461+C472+C483+C494+C505</f>
        <v>1</v>
      </c>
      <c r="J14" s="21">
        <f>D21+D32+D43+D54+D65+D76+D87+D98+D109+D120+D131+D142+D153+D164+D175+D186+D197+D208+D219+D230+D241+D252+D263+D274+D285+D296+D307+D318+D329+D340+D351+D362+D373+D384+D395+D406+D417+D428+D439+D450+D461+D472+D483+D494+D505+D10</f>
        <v>1</v>
      </c>
    </row>
    <row r="15" spans="2:10" ht="12.75">
      <c r="B15" s="22" t="s">
        <v>25</v>
      </c>
      <c r="C15" s="20">
        <v>0</v>
      </c>
      <c r="D15" s="21">
        <v>0</v>
      </c>
      <c r="E15" s="3"/>
      <c r="F15" s="3"/>
      <c r="G15" s="3"/>
      <c r="H15" s="22" t="s">
        <v>37</v>
      </c>
      <c r="I15" s="20">
        <f>C11+C22+C33+C44+C55+C66+C77+C88+C99+C110+C121+C132+C143+C154+C165+C176+C187+C198+C209+C220+C231+C242+C253+C264+C275+C286+C297+C308+C319+C330+C341+C352+C363+C374+C385+C396+C407+C418+C429+C440+C451+C462+C473+C484+C495+C506</f>
        <v>0</v>
      </c>
      <c r="J15" s="21">
        <f>D22+D33+D44+D55+D66+D77+D88+D99+D110+D121+D132+D143+D154+D165+D176+D187+D198+D209+D220+D231+D242+D253+D264+D275+D286+D297+D308+D319+D330+D341+D352+D363+D374+D385+D396+D407+D418+D429+D440+D451+D462+D473+D484+D495+D506+D11</f>
        <v>0</v>
      </c>
    </row>
    <row r="16" spans="2:10" ht="13.5" thickBot="1">
      <c r="B16" s="22" t="s">
        <v>27</v>
      </c>
      <c r="C16" s="20">
        <v>0</v>
      </c>
      <c r="D16" s="21">
        <v>1</v>
      </c>
      <c r="E16" s="3"/>
      <c r="F16" s="3"/>
      <c r="G16" s="3"/>
      <c r="H16" s="26" t="s">
        <v>38</v>
      </c>
      <c r="I16" s="31">
        <f>C12+C23+C34+C45+C56+C67+C78+C89+C100+C111+C122+C133+C144+C155+C166+C177+C188+C199+C210+C221+C232+C243+C254+C265+C276+C287+C298+C309+C320+C331+C342+C353+C364+C375+C386+C397+C408+C419+C430+C441+C452+C463+C474+C485+C496+C507</f>
        <v>0</v>
      </c>
      <c r="J16" s="32">
        <f>D23+D34+D45+D56+D67+D78+D89+D100+D111+D122+D133+D144+D155+D166+D177+D188+D199+D210+D221+D232+D243+D254+D265+D276+D287+D298+D309+D320+D331+D342+D353+D364+D375+D386+D397+D408+D419+D430+D441+D452+D463+D474+D485+D496+D507+D12</f>
        <v>0</v>
      </c>
    </row>
    <row r="17" spans="2:10" ht="13.5" thickBot="1">
      <c r="B17" s="22" t="s">
        <v>29</v>
      </c>
      <c r="C17" s="20">
        <v>0</v>
      </c>
      <c r="D17" s="21">
        <v>0</v>
      </c>
      <c r="E17" s="3"/>
      <c r="F17" s="3"/>
      <c r="G17" s="3"/>
      <c r="H17" s="33" t="s">
        <v>0</v>
      </c>
      <c r="I17" s="34">
        <f>SUM(I6:I16)</f>
        <v>22</v>
      </c>
      <c r="J17" s="35">
        <f>SUM(J6:J16)</f>
        <v>64</v>
      </c>
    </row>
    <row r="18" spans="2:8" ht="12.75">
      <c r="B18" s="22" t="s">
        <v>33</v>
      </c>
      <c r="C18" s="20">
        <v>0</v>
      </c>
      <c r="D18" s="21">
        <v>0</v>
      </c>
      <c r="E18" s="3"/>
      <c r="F18" s="3"/>
      <c r="G18" s="3"/>
      <c r="H18" s="3"/>
    </row>
    <row r="19" spans="2:8" ht="12.75">
      <c r="B19" s="22" t="s">
        <v>34</v>
      </c>
      <c r="C19" s="20">
        <v>0</v>
      </c>
      <c r="D19" s="21">
        <v>0</v>
      </c>
      <c r="E19" s="3"/>
      <c r="F19" s="3"/>
      <c r="G19" s="3"/>
      <c r="H19" s="3"/>
    </row>
    <row r="20" spans="2:8" ht="12.75">
      <c r="B20" s="22" t="s">
        <v>35</v>
      </c>
      <c r="C20" s="20">
        <v>0</v>
      </c>
      <c r="D20" s="21">
        <v>0</v>
      </c>
      <c r="E20" s="3"/>
      <c r="F20" s="3"/>
      <c r="G20" s="3"/>
      <c r="H20" s="3"/>
    </row>
    <row r="21" spans="2:8" ht="12.75">
      <c r="B21" s="22" t="s">
        <v>36</v>
      </c>
      <c r="C21" s="20">
        <v>0</v>
      </c>
      <c r="D21" s="21">
        <v>0</v>
      </c>
      <c r="E21" s="3"/>
      <c r="F21" s="3"/>
      <c r="G21" s="3"/>
      <c r="H21" s="3"/>
    </row>
    <row r="22" spans="2:8" ht="12.75">
      <c r="B22" s="22" t="s">
        <v>37</v>
      </c>
      <c r="C22" s="20">
        <v>0</v>
      </c>
      <c r="D22" s="21">
        <v>0</v>
      </c>
      <c r="E22" s="3"/>
      <c r="F22" s="3"/>
      <c r="G22" s="3"/>
      <c r="H22" s="3"/>
    </row>
    <row r="23" spans="2:8" ht="13.5" thickBot="1">
      <c r="B23" s="26" t="s">
        <v>38</v>
      </c>
      <c r="C23" s="20">
        <v>0</v>
      </c>
      <c r="D23" s="21">
        <v>0</v>
      </c>
      <c r="E23" s="3"/>
      <c r="F23" s="3"/>
      <c r="G23" s="3"/>
      <c r="H23" s="3"/>
    </row>
    <row r="24" spans="1:8" ht="13.5" thickBot="1">
      <c r="A24" s="18" t="s">
        <v>40</v>
      </c>
      <c r="B24" s="36" t="s">
        <v>23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19" t="s">
        <v>24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25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27</v>
      </c>
      <c r="C27" s="20">
        <v>0</v>
      </c>
      <c r="D27" s="21">
        <v>0</v>
      </c>
      <c r="E27" s="3"/>
      <c r="F27" s="3"/>
      <c r="G27" s="3"/>
      <c r="H27" s="3"/>
    </row>
    <row r="28" spans="2:8" ht="12.75">
      <c r="B28" s="22" t="s">
        <v>29</v>
      </c>
      <c r="C28" s="20">
        <v>0</v>
      </c>
      <c r="D28" s="21">
        <v>0</v>
      </c>
      <c r="E28" s="3"/>
      <c r="F28" s="3"/>
      <c r="G28" s="3"/>
      <c r="H28" s="3"/>
    </row>
    <row r="29" spans="2:8" ht="12.75">
      <c r="B29" s="22" t="s">
        <v>33</v>
      </c>
      <c r="C29" s="20">
        <v>0</v>
      </c>
      <c r="D29" s="21">
        <v>0</v>
      </c>
      <c r="E29" s="3"/>
      <c r="F29" s="3"/>
      <c r="G29" s="3"/>
      <c r="H29" s="3"/>
    </row>
    <row r="30" spans="2:8" ht="12.75">
      <c r="B30" s="22" t="s">
        <v>34</v>
      </c>
      <c r="C30" s="20">
        <v>0</v>
      </c>
      <c r="D30" s="21">
        <v>0</v>
      </c>
      <c r="E30" s="3"/>
      <c r="F30" s="3"/>
      <c r="G30" s="3"/>
      <c r="H30" s="3"/>
    </row>
    <row r="31" spans="2:8" ht="12.75">
      <c r="B31" s="22" t="s">
        <v>35</v>
      </c>
      <c r="C31" s="20">
        <v>0</v>
      </c>
      <c r="D31" s="21">
        <v>0</v>
      </c>
      <c r="E31" s="3"/>
      <c r="F31" s="3"/>
      <c r="G31" s="3"/>
      <c r="H31" s="3"/>
    </row>
    <row r="32" spans="2:8" ht="12.75">
      <c r="B32" s="22" t="s">
        <v>36</v>
      </c>
      <c r="C32" s="20">
        <v>0</v>
      </c>
      <c r="D32" s="21">
        <v>0</v>
      </c>
      <c r="E32" s="3"/>
      <c r="F32" s="3"/>
      <c r="G32" s="3"/>
      <c r="H32" s="3"/>
    </row>
    <row r="33" spans="2:8" ht="12.75">
      <c r="B33" s="22" t="s">
        <v>37</v>
      </c>
      <c r="C33" s="20">
        <v>0</v>
      </c>
      <c r="D33" s="21">
        <v>0</v>
      </c>
      <c r="E33" s="3"/>
      <c r="F33" s="3"/>
      <c r="G33" s="3"/>
      <c r="H33" s="3"/>
    </row>
    <row r="34" spans="2:8" ht="13.5" thickBot="1">
      <c r="B34" s="26" t="s">
        <v>38</v>
      </c>
      <c r="C34" s="20">
        <v>0</v>
      </c>
      <c r="D34" s="21">
        <v>0</v>
      </c>
      <c r="E34" s="3"/>
      <c r="F34" s="3"/>
      <c r="G34" s="3"/>
      <c r="H34" s="3"/>
    </row>
    <row r="35" spans="1:8" ht="13.5" thickBot="1">
      <c r="A35" s="29" t="s">
        <v>41</v>
      </c>
      <c r="B35" s="30" t="s">
        <v>23</v>
      </c>
      <c r="C35" s="20">
        <v>0</v>
      </c>
      <c r="D35" s="21">
        <v>1</v>
      </c>
      <c r="E35" s="3"/>
      <c r="F35" s="3"/>
      <c r="G35" s="3"/>
      <c r="H35" s="3"/>
    </row>
    <row r="36" spans="2:8" ht="12.75">
      <c r="B36" s="22" t="s">
        <v>24</v>
      </c>
      <c r="C36" s="20">
        <v>0</v>
      </c>
      <c r="D36" s="21">
        <v>1</v>
      </c>
      <c r="E36" s="3"/>
      <c r="F36" s="3"/>
      <c r="G36" s="3"/>
      <c r="H36" s="3"/>
    </row>
    <row r="37" spans="2:8" ht="12.75">
      <c r="B37" s="22" t="s">
        <v>25</v>
      </c>
      <c r="C37" s="20">
        <v>0</v>
      </c>
      <c r="D37" s="21">
        <v>0</v>
      </c>
      <c r="E37" s="3"/>
      <c r="F37" s="3"/>
      <c r="G37" s="3"/>
      <c r="H37" s="3"/>
    </row>
    <row r="38" spans="2:8" ht="12.75">
      <c r="B38" s="22" t="s">
        <v>27</v>
      </c>
      <c r="C38" s="20">
        <v>0</v>
      </c>
      <c r="D38" s="21">
        <v>0</v>
      </c>
      <c r="E38" s="3"/>
      <c r="F38" s="3"/>
      <c r="G38" s="3"/>
      <c r="H38" s="3"/>
    </row>
    <row r="39" spans="2:8" ht="12.75">
      <c r="B39" s="22" t="s">
        <v>29</v>
      </c>
      <c r="C39" s="20">
        <v>0</v>
      </c>
      <c r="D39" s="21">
        <v>0</v>
      </c>
      <c r="E39" s="3"/>
      <c r="F39" s="3"/>
      <c r="G39" s="3"/>
      <c r="H39" s="3"/>
    </row>
    <row r="40" spans="2:8" ht="12.75">
      <c r="B40" s="22" t="s">
        <v>33</v>
      </c>
      <c r="C40" s="20">
        <v>0</v>
      </c>
      <c r="D40" s="21">
        <v>0</v>
      </c>
      <c r="E40" s="3"/>
      <c r="F40" s="3"/>
      <c r="G40" s="3"/>
      <c r="H40" s="3"/>
    </row>
    <row r="41" spans="2:8" ht="12.75">
      <c r="B41" s="22" t="s">
        <v>34</v>
      </c>
      <c r="C41" s="20">
        <v>0</v>
      </c>
      <c r="D41" s="21">
        <v>0</v>
      </c>
      <c r="E41" s="3"/>
      <c r="F41" s="3"/>
      <c r="G41" s="3"/>
      <c r="H41" s="3"/>
    </row>
    <row r="42" spans="2:8" ht="12.75">
      <c r="B42" s="22" t="s">
        <v>35</v>
      </c>
      <c r="C42" s="20">
        <v>0</v>
      </c>
      <c r="D42" s="21">
        <v>0</v>
      </c>
      <c r="E42" s="3"/>
      <c r="F42" s="3"/>
      <c r="G42" s="3"/>
      <c r="H42" s="3"/>
    </row>
    <row r="43" spans="2:8" ht="12.75">
      <c r="B43" s="22" t="s">
        <v>36</v>
      </c>
      <c r="C43" s="20">
        <v>0</v>
      </c>
      <c r="D43" s="21">
        <v>0</v>
      </c>
      <c r="E43" s="3"/>
      <c r="F43" s="3"/>
      <c r="G43" s="3"/>
      <c r="H43" s="3"/>
    </row>
    <row r="44" spans="2:8" ht="12.75">
      <c r="B44" s="22" t="s">
        <v>37</v>
      </c>
      <c r="C44" s="20">
        <v>0</v>
      </c>
      <c r="D44" s="21">
        <v>0</v>
      </c>
      <c r="E44" s="3"/>
      <c r="F44" s="3"/>
      <c r="G44" s="3"/>
      <c r="H44" s="3"/>
    </row>
    <row r="45" spans="2:8" ht="13.5" thickBot="1">
      <c r="B45" s="26" t="s">
        <v>38</v>
      </c>
      <c r="C45" s="20">
        <v>0</v>
      </c>
      <c r="D45" s="21">
        <v>0</v>
      </c>
      <c r="E45" s="3"/>
      <c r="F45" s="3"/>
      <c r="G45" s="3"/>
      <c r="H45" s="3"/>
    </row>
    <row r="46" spans="1:8" ht="13.5" thickBot="1">
      <c r="A46" s="29" t="s">
        <v>42</v>
      </c>
      <c r="B46" s="30" t="s">
        <v>23</v>
      </c>
      <c r="C46" s="20">
        <v>0</v>
      </c>
      <c r="D46" s="21">
        <v>0</v>
      </c>
      <c r="E46" s="3"/>
      <c r="F46" s="3"/>
      <c r="G46" s="3"/>
      <c r="H46" s="3"/>
    </row>
    <row r="47" spans="2:8" ht="12.75">
      <c r="B47" s="22" t="s">
        <v>24</v>
      </c>
      <c r="C47" s="20">
        <v>0</v>
      </c>
      <c r="D47" s="21">
        <v>1</v>
      </c>
      <c r="E47" s="3"/>
      <c r="F47" s="3"/>
      <c r="G47" s="3"/>
      <c r="H47" s="3"/>
    </row>
    <row r="48" spans="2:8" ht="12.75">
      <c r="B48" s="22" t="s">
        <v>25</v>
      </c>
      <c r="C48" s="20">
        <v>0</v>
      </c>
      <c r="D48" s="21">
        <v>0</v>
      </c>
      <c r="E48" s="3"/>
      <c r="F48" s="3"/>
      <c r="G48" s="3"/>
      <c r="H48" s="3"/>
    </row>
    <row r="49" spans="2:8" ht="12.75">
      <c r="B49" s="22" t="s">
        <v>27</v>
      </c>
      <c r="C49" s="20">
        <v>0</v>
      </c>
      <c r="D49" s="21">
        <v>1</v>
      </c>
      <c r="E49" s="3"/>
      <c r="F49" s="3"/>
      <c r="G49" s="3"/>
      <c r="H49" s="3"/>
    </row>
    <row r="50" spans="2:8" ht="12.75">
      <c r="B50" s="22" t="s">
        <v>29</v>
      </c>
      <c r="C50" s="20">
        <v>0</v>
      </c>
      <c r="D50" s="21">
        <v>0</v>
      </c>
      <c r="E50" s="3"/>
      <c r="F50" s="3"/>
      <c r="G50" s="3"/>
      <c r="H50" s="3"/>
    </row>
    <row r="51" spans="2:8" ht="12.75">
      <c r="B51" s="22" t="s">
        <v>33</v>
      </c>
      <c r="C51" s="20">
        <v>0</v>
      </c>
      <c r="D51" s="21">
        <v>0</v>
      </c>
      <c r="E51" s="3"/>
      <c r="F51" s="3"/>
      <c r="G51" s="3"/>
      <c r="H51" s="3"/>
    </row>
    <row r="52" spans="2:8" ht="12.75">
      <c r="B52" s="22" t="s">
        <v>34</v>
      </c>
      <c r="C52" s="20">
        <v>0</v>
      </c>
      <c r="D52" s="21">
        <v>0</v>
      </c>
      <c r="E52" s="3"/>
      <c r="F52" s="3"/>
      <c r="G52" s="3"/>
      <c r="H52" s="3"/>
    </row>
    <row r="53" spans="2:8" ht="12.75">
      <c r="B53" s="22" t="s">
        <v>35</v>
      </c>
      <c r="C53" s="20">
        <v>0</v>
      </c>
      <c r="D53" s="21">
        <v>0</v>
      </c>
      <c r="E53" s="3"/>
      <c r="F53" s="3"/>
      <c r="G53" s="3"/>
      <c r="H53" s="3"/>
    </row>
    <row r="54" spans="2:8" ht="12.75">
      <c r="B54" s="22" t="s">
        <v>36</v>
      </c>
      <c r="C54" s="20">
        <v>0</v>
      </c>
      <c r="D54" s="21">
        <v>0</v>
      </c>
      <c r="E54" s="3"/>
      <c r="F54" s="3"/>
      <c r="G54" s="3"/>
      <c r="H54" s="3"/>
    </row>
    <row r="55" spans="2:8" ht="12.75">
      <c r="B55" s="22" t="s">
        <v>37</v>
      </c>
      <c r="C55" s="20">
        <v>0</v>
      </c>
      <c r="D55" s="21">
        <v>0</v>
      </c>
      <c r="E55" s="3"/>
      <c r="F55" s="3"/>
      <c r="G55" s="3"/>
      <c r="H55" s="3"/>
    </row>
    <row r="56" spans="2:8" ht="13.5" thickBot="1">
      <c r="B56" s="26" t="s">
        <v>38</v>
      </c>
      <c r="C56" s="20">
        <v>0</v>
      </c>
      <c r="D56" s="21">
        <v>0</v>
      </c>
      <c r="E56" s="3"/>
      <c r="F56" s="3"/>
      <c r="G56" s="3"/>
      <c r="H56" s="3"/>
    </row>
    <row r="57" spans="1:8" ht="13.5" thickBot="1">
      <c r="A57" s="29" t="s">
        <v>43</v>
      </c>
      <c r="B57" s="30" t="s">
        <v>23</v>
      </c>
      <c r="C57" s="20">
        <v>0</v>
      </c>
      <c r="D57" s="21">
        <v>0</v>
      </c>
      <c r="E57" s="3"/>
      <c r="F57" s="3"/>
      <c r="G57" s="3"/>
      <c r="H57" s="3"/>
    </row>
    <row r="58" spans="2:8" ht="12.75">
      <c r="B58" s="22" t="s">
        <v>24</v>
      </c>
      <c r="C58" s="20">
        <v>0</v>
      </c>
      <c r="D58" s="21">
        <v>0</v>
      </c>
      <c r="E58" s="3"/>
      <c r="F58" s="3"/>
      <c r="G58" s="3"/>
      <c r="H58" s="3"/>
    </row>
    <row r="59" spans="2:8" ht="12.75">
      <c r="B59" s="22" t="s">
        <v>25</v>
      </c>
      <c r="C59" s="20">
        <v>0</v>
      </c>
      <c r="D59" s="21">
        <v>1</v>
      </c>
      <c r="E59" s="3"/>
      <c r="F59" s="3"/>
      <c r="G59" s="3"/>
      <c r="H59" s="3"/>
    </row>
    <row r="60" spans="2:8" ht="12.75">
      <c r="B60" s="22" t="s">
        <v>27</v>
      </c>
      <c r="C60" s="20">
        <v>0</v>
      </c>
      <c r="D60" s="21">
        <v>0</v>
      </c>
      <c r="E60" s="3"/>
      <c r="F60" s="3"/>
      <c r="G60" s="3"/>
      <c r="H60" s="3"/>
    </row>
    <row r="61" spans="2:8" ht="12.75">
      <c r="B61" s="22" t="s">
        <v>29</v>
      </c>
      <c r="C61" s="20">
        <v>1</v>
      </c>
      <c r="D61" s="21">
        <v>0</v>
      </c>
      <c r="E61" s="3"/>
      <c r="F61" s="3"/>
      <c r="G61" s="3"/>
      <c r="H61" s="3"/>
    </row>
    <row r="62" spans="2:8" ht="12.75">
      <c r="B62" s="22" t="s">
        <v>33</v>
      </c>
      <c r="C62" s="20">
        <v>0</v>
      </c>
      <c r="D62" s="21">
        <v>0</v>
      </c>
      <c r="E62" s="3"/>
      <c r="F62" s="3"/>
      <c r="G62" s="3"/>
      <c r="H62" s="3"/>
    </row>
    <row r="63" spans="2:8" ht="12.75">
      <c r="B63" s="22" t="s">
        <v>34</v>
      </c>
      <c r="C63" s="20">
        <v>0</v>
      </c>
      <c r="D63" s="21">
        <v>0</v>
      </c>
      <c r="E63" s="3"/>
      <c r="F63" s="3"/>
      <c r="G63" s="3"/>
      <c r="H63" s="3"/>
    </row>
    <row r="64" spans="2:8" ht="12.75">
      <c r="B64" s="22" t="s">
        <v>35</v>
      </c>
      <c r="C64" s="20">
        <v>0</v>
      </c>
      <c r="D64" s="21">
        <v>0</v>
      </c>
      <c r="E64" s="3"/>
      <c r="F64" s="3"/>
      <c r="G64" s="3"/>
      <c r="H64" s="3"/>
    </row>
    <row r="65" spans="2:8" ht="12.75">
      <c r="B65" s="22" t="s">
        <v>36</v>
      </c>
      <c r="C65" s="20">
        <v>0</v>
      </c>
      <c r="D65" s="21">
        <v>0</v>
      </c>
      <c r="E65" s="3"/>
      <c r="F65" s="3"/>
      <c r="G65" s="3"/>
      <c r="H65" s="3"/>
    </row>
    <row r="66" spans="2:8" ht="12.75">
      <c r="B66" s="22" t="s">
        <v>37</v>
      </c>
      <c r="C66" s="20">
        <v>0</v>
      </c>
      <c r="D66" s="21">
        <v>0</v>
      </c>
      <c r="E66" s="3"/>
      <c r="F66" s="3"/>
      <c r="G66" s="3"/>
      <c r="H66" s="3"/>
    </row>
    <row r="67" spans="1:8" ht="13.5" thickBot="1">
      <c r="A67" s="37"/>
      <c r="B67" s="26" t="s">
        <v>38</v>
      </c>
      <c r="C67" s="20">
        <v>0</v>
      </c>
      <c r="D67" s="21">
        <v>0</v>
      </c>
      <c r="E67" s="3"/>
      <c r="F67" s="3"/>
      <c r="G67" s="3"/>
      <c r="H67" s="3"/>
    </row>
    <row r="68" spans="1:8" ht="13.5" thickBot="1">
      <c r="A68" s="29" t="s">
        <v>44</v>
      </c>
      <c r="B68" s="30" t="s">
        <v>23</v>
      </c>
      <c r="C68" s="20">
        <v>0</v>
      </c>
      <c r="D68" s="21">
        <v>0</v>
      </c>
      <c r="E68" s="3"/>
      <c r="F68" s="3"/>
      <c r="G68" s="3"/>
      <c r="H68" s="3"/>
    </row>
    <row r="69" spans="2:8" ht="12.75">
      <c r="B69" s="22" t="s">
        <v>24</v>
      </c>
      <c r="C69" s="20">
        <v>0</v>
      </c>
      <c r="D69" s="21">
        <v>1</v>
      </c>
      <c r="E69" s="3"/>
      <c r="F69" s="3"/>
      <c r="G69" s="3"/>
      <c r="H69" s="3"/>
    </row>
    <row r="70" spans="2:8" ht="12.75">
      <c r="B70" s="22" t="s">
        <v>25</v>
      </c>
      <c r="C70" s="20">
        <v>0</v>
      </c>
      <c r="D70" s="21">
        <v>0</v>
      </c>
      <c r="E70" s="3"/>
      <c r="F70" s="3"/>
      <c r="G70" s="3"/>
      <c r="H70" s="3"/>
    </row>
    <row r="71" spans="2:8" ht="12.75">
      <c r="B71" s="22" t="s">
        <v>27</v>
      </c>
      <c r="C71" s="20">
        <v>0</v>
      </c>
      <c r="D71" s="21">
        <v>0</v>
      </c>
      <c r="E71" s="3"/>
      <c r="F71" s="3"/>
      <c r="G71" s="3"/>
      <c r="H71" s="3"/>
    </row>
    <row r="72" spans="2:8" ht="12.75">
      <c r="B72" s="22" t="s">
        <v>29</v>
      </c>
      <c r="C72" s="20">
        <v>0</v>
      </c>
      <c r="D72" s="21">
        <v>0</v>
      </c>
      <c r="E72" s="3"/>
      <c r="F72" s="3"/>
      <c r="G72" s="3"/>
      <c r="H72" s="3"/>
    </row>
    <row r="73" spans="2:8" ht="12.75">
      <c r="B73" s="22" t="s">
        <v>33</v>
      </c>
      <c r="C73" s="20">
        <v>0</v>
      </c>
      <c r="D73" s="21">
        <v>0</v>
      </c>
      <c r="E73" s="3"/>
      <c r="F73" s="3"/>
      <c r="G73" s="3"/>
      <c r="H73" s="3"/>
    </row>
    <row r="74" spans="2:8" ht="12.75">
      <c r="B74" s="22" t="s">
        <v>34</v>
      </c>
      <c r="C74" s="20">
        <v>0</v>
      </c>
      <c r="D74" s="21">
        <v>0</v>
      </c>
      <c r="E74" s="3"/>
      <c r="F74" s="3"/>
      <c r="G74" s="3"/>
      <c r="H74" s="3"/>
    </row>
    <row r="75" spans="2:8" ht="12.75">
      <c r="B75" s="22" t="s">
        <v>35</v>
      </c>
      <c r="C75" s="20">
        <v>0</v>
      </c>
      <c r="D75" s="21">
        <v>0</v>
      </c>
      <c r="E75" s="3"/>
      <c r="F75" s="3"/>
      <c r="G75" s="3"/>
      <c r="H75" s="3"/>
    </row>
    <row r="76" spans="2:8" ht="12.75">
      <c r="B76" s="22" t="s">
        <v>36</v>
      </c>
      <c r="C76" s="20">
        <v>0</v>
      </c>
      <c r="D76" s="21">
        <v>0</v>
      </c>
      <c r="E76" s="3"/>
      <c r="F76" s="3"/>
      <c r="G76" s="3"/>
      <c r="H76" s="3"/>
    </row>
    <row r="77" spans="2:8" ht="12.75">
      <c r="B77" s="22" t="s">
        <v>37</v>
      </c>
      <c r="C77" s="20">
        <v>0</v>
      </c>
      <c r="D77" s="21">
        <v>0</v>
      </c>
      <c r="E77" s="3"/>
      <c r="F77" s="3"/>
      <c r="G77" s="3"/>
      <c r="H77" s="3"/>
    </row>
    <row r="78" spans="2:8" ht="13.5" thickBot="1">
      <c r="B78" s="26" t="s">
        <v>38</v>
      </c>
      <c r="C78" s="20">
        <v>0</v>
      </c>
      <c r="D78" s="21">
        <v>0</v>
      </c>
      <c r="E78" s="3"/>
      <c r="F78" s="3"/>
      <c r="G78" s="3"/>
      <c r="H78" s="3"/>
    </row>
    <row r="79" spans="1:8" ht="13.5" thickBot="1">
      <c r="A79" s="29" t="s">
        <v>45</v>
      </c>
      <c r="B79" s="30" t="s">
        <v>23</v>
      </c>
      <c r="C79" s="20">
        <v>0</v>
      </c>
      <c r="D79" s="21">
        <v>0</v>
      </c>
      <c r="E79" s="3"/>
      <c r="F79" s="3"/>
      <c r="G79" s="3"/>
      <c r="H79" s="3"/>
    </row>
    <row r="80" spans="2:8" ht="12.75">
      <c r="B80" s="22" t="s">
        <v>24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25</v>
      </c>
      <c r="C81" s="20">
        <v>0</v>
      </c>
      <c r="D81" s="21">
        <v>0</v>
      </c>
      <c r="E81" s="3"/>
      <c r="F81" s="3"/>
      <c r="G81" s="3"/>
      <c r="H81" s="3"/>
    </row>
    <row r="82" spans="2:8" ht="12.75">
      <c r="B82" s="22" t="s">
        <v>27</v>
      </c>
      <c r="C82" s="20">
        <v>0</v>
      </c>
      <c r="D82" s="21">
        <v>0</v>
      </c>
      <c r="E82" s="3"/>
      <c r="F82" s="3"/>
      <c r="G82" s="3"/>
      <c r="H82" s="3"/>
    </row>
    <row r="83" spans="2:8" ht="12.75">
      <c r="B83" s="22" t="s">
        <v>29</v>
      </c>
      <c r="C83" s="20">
        <v>0</v>
      </c>
      <c r="D83" s="21">
        <v>0</v>
      </c>
      <c r="E83" s="3"/>
      <c r="F83" s="3"/>
      <c r="G83" s="3"/>
      <c r="H83" s="3"/>
    </row>
    <row r="84" spans="2:8" ht="12.75">
      <c r="B84" s="22" t="s">
        <v>33</v>
      </c>
      <c r="C84" s="20">
        <v>0</v>
      </c>
      <c r="D84" s="21">
        <v>0</v>
      </c>
      <c r="E84" s="3"/>
      <c r="F84" s="3"/>
      <c r="G84" s="3"/>
      <c r="H84" s="3"/>
    </row>
    <row r="85" spans="2:8" ht="12.75">
      <c r="B85" s="22" t="s">
        <v>34</v>
      </c>
      <c r="C85" s="20">
        <v>0</v>
      </c>
      <c r="D85" s="21">
        <v>0</v>
      </c>
      <c r="E85" s="3"/>
      <c r="F85" s="3"/>
      <c r="G85" s="3"/>
      <c r="H85" s="3"/>
    </row>
    <row r="86" spans="2:8" ht="12.75">
      <c r="B86" s="22" t="s">
        <v>35</v>
      </c>
      <c r="C86" s="20">
        <v>0</v>
      </c>
      <c r="D86" s="21">
        <v>0</v>
      </c>
      <c r="E86" s="3"/>
      <c r="F86" s="3"/>
      <c r="G86" s="3"/>
      <c r="H86" s="3"/>
    </row>
    <row r="87" spans="2:8" ht="12.75">
      <c r="B87" s="22" t="s">
        <v>36</v>
      </c>
      <c r="C87" s="20">
        <v>0</v>
      </c>
      <c r="D87" s="21">
        <v>0</v>
      </c>
      <c r="E87" s="3"/>
      <c r="F87" s="3"/>
      <c r="G87" s="3"/>
      <c r="H87" s="3"/>
    </row>
    <row r="88" spans="2:8" ht="12.75">
      <c r="B88" s="22" t="s">
        <v>37</v>
      </c>
      <c r="C88" s="20">
        <v>0</v>
      </c>
      <c r="D88" s="21">
        <v>0</v>
      </c>
      <c r="E88" s="3"/>
      <c r="F88" s="3"/>
      <c r="G88" s="3"/>
      <c r="H88" s="3"/>
    </row>
    <row r="89" spans="2:8" ht="13.5" thickBot="1">
      <c r="B89" s="26" t="s">
        <v>38</v>
      </c>
      <c r="C89" s="20">
        <v>0</v>
      </c>
      <c r="D89" s="21">
        <v>0</v>
      </c>
      <c r="E89" s="3"/>
      <c r="F89" s="3"/>
      <c r="G89" s="3"/>
      <c r="H89" s="3"/>
    </row>
    <row r="90" spans="1:8" ht="13.5" thickBot="1">
      <c r="A90" s="29" t="s">
        <v>46</v>
      </c>
      <c r="B90" s="30" t="s">
        <v>23</v>
      </c>
      <c r="C90" s="20">
        <v>0</v>
      </c>
      <c r="D90" s="21">
        <v>0</v>
      </c>
      <c r="E90" s="3"/>
      <c r="F90" s="3"/>
      <c r="G90" s="3"/>
      <c r="H90" s="3"/>
    </row>
    <row r="91" spans="2:8" ht="12.75">
      <c r="B91" s="22" t="s">
        <v>24</v>
      </c>
      <c r="C91" s="20">
        <v>0</v>
      </c>
      <c r="D91" s="21">
        <v>0</v>
      </c>
      <c r="E91" s="3"/>
      <c r="F91" s="3"/>
      <c r="G91" s="3"/>
      <c r="H91" s="3"/>
    </row>
    <row r="92" spans="2:8" ht="12.75">
      <c r="B92" s="22" t="s">
        <v>25</v>
      </c>
      <c r="C92" s="20">
        <v>0</v>
      </c>
      <c r="D92" s="21">
        <v>0</v>
      </c>
      <c r="E92" s="3"/>
      <c r="F92" s="3"/>
      <c r="G92" s="3"/>
      <c r="H92" s="3"/>
    </row>
    <row r="93" spans="2:8" ht="12.75">
      <c r="B93" s="22" t="s">
        <v>27</v>
      </c>
      <c r="C93" s="20">
        <v>1</v>
      </c>
      <c r="D93" s="21">
        <v>1</v>
      </c>
      <c r="E93" s="3"/>
      <c r="F93" s="3"/>
      <c r="G93" s="3"/>
      <c r="H93" s="3"/>
    </row>
    <row r="94" spans="2:8" ht="12.75">
      <c r="B94" s="22" t="s">
        <v>29</v>
      </c>
      <c r="C94" s="20">
        <v>0</v>
      </c>
      <c r="D94" s="21">
        <v>1</v>
      </c>
      <c r="E94" s="3"/>
      <c r="F94" s="3"/>
      <c r="G94" s="3"/>
      <c r="H94" s="3"/>
    </row>
    <row r="95" spans="2:8" ht="12.75">
      <c r="B95" s="22" t="s">
        <v>33</v>
      </c>
      <c r="C95" s="20">
        <v>0</v>
      </c>
      <c r="D95" s="21">
        <v>0</v>
      </c>
      <c r="E95" s="3"/>
      <c r="F95" s="3"/>
      <c r="G95" s="3"/>
      <c r="H95" s="3"/>
    </row>
    <row r="96" spans="2:8" ht="12.75">
      <c r="B96" s="22" t="s">
        <v>34</v>
      </c>
      <c r="C96" s="20">
        <v>0</v>
      </c>
      <c r="D96" s="21">
        <v>1</v>
      </c>
      <c r="E96" s="3"/>
      <c r="F96" s="3"/>
      <c r="G96" s="3"/>
      <c r="H96" s="3"/>
    </row>
    <row r="97" spans="2:8" ht="12.75">
      <c r="B97" s="22" t="s">
        <v>35</v>
      </c>
      <c r="C97" s="20">
        <v>0</v>
      </c>
      <c r="D97" s="21">
        <v>0</v>
      </c>
      <c r="E97" s="3"/>
      <c r="F97" s="3"/>
      <c r="G97" s="3"/>
      <c r="H97" s="3"/>
    </row>
    <row r="98" spans="2:8" ht="12.75">
      <c r="B98" s="22" t="s">
        <v>36</v>
      </c>
      <c r="C98" s="20">
        <v>0</v>
      </c>
      <c r="D98" s="21">
        <v>0</v>
      </c>
      <c r="E98" s="3"/>
      <c r="F98" s="3"/>
      <c r="G98" s="3"/>
      <c r="H98" s="3"/>
    </row>
    <row r="99" spans="2:8" ht="12.75">
      <c r="B99" s="22" t="s">
        <v>37</v>
      </c>
      <c r="C99" s="20">
        <v>0</v>
      </c>
      <c r="D99" s="21">
        <v>0</v>
      </c>
      <c r="E99" s="3"/>
      <c r="F99" s="3"/>
      <c r="G99" s="3"/>
      <c r="H99" s="3"/>
    </row>
    <row r="100" spans="2:8" ht="13.5" thickBot="1">
      <c r="B100" s="26" t="s">
        <v>38</v>
      </c>
      <c r="C100" s="20">
        <v>0</v>
      </c>
      <c r="D100" s="21">
        <v>0</v>
      </c>
      <c r="E100" s="3"/>
      <c r="F100" s="3"/>
      <c r="G100" s="3"/>
      <c r="H100" s="3"/>
    </row>
    <row r="101" spans="1:8" ht="13.5" thickBot="1">
      <c r="A101" s="29" t="s">
        <v>47</v>
      </c>
      <c r="B101" s="30" t="s">
        <v>23</v>
      </c>
      <c r="C101" s="20">
        <v>0</v>
      </c>
      <c r="D101" s="21">
        <v>0</v>
      </c>
      <c r="E101" s="3"/>
      <c r="F101" s="3"/>
      <c r="G101" s="3"/>
      <c r="H101" s="3"/>
    </row>
    <row r="102" spans="2:8" ht="12.75">
      <c r="B102" s="22" t="s">
        <v>24</v>
      </c>
      <c r="C102" s="20">
        <v>0</v>
      </c>
      <c r="D102" s="21">
        <v>0</v>
      </c>
      <c r="E102" s="3"/>
      <c r="F102" s="3"/>
      <c r="G102" s="3"/>
      <c r="H102" s="3"/>
    </row>
    <row r="103" spans="2:8" ht="12.75">
      <c r="B103" s="22" t="s">
        <v>25</v>
      </c>
      <c r="C103" s="20">
        <v>0</v>
      </c>
      <c r="D103" s="21">
        <v>0</v>
      </c>
      <c r="E103" s="3"/>
      <c r="F103" s="3"/>
      <c r="G103" s="3"/>
      <c r="H103" s="3"/>
    </row>
    <row r="104" spans="2:8" ht="12.75">
      <c r="B104" s="22" t="s">
        <v>27</v>
      </c>
      <c r="C104" s="20">
        <v>0</v>
      </c>
      <c r="D104" s="21">
        <v>0</v>
      </c>
      <c r="E104" s="3"/>
      <c r="F104" s="3"/>
      <c r="G104" s="3"/>
      <c r="H104" s="3"/>
    </row>
    <row r="105" spans="2:8" ht="12.75">
      <c r="B105" s="22" t="s">
        <v>29</v>
      </c>
      <c r="C105" s="20">
        <v>0</v>
      </c>
      <c r="D105" s="21">
        <v>0</v>
      </c>
      <c r="E105" s="3"/>
      <c r="F105" s="3"/>
      <c r="G105" s="3"/>
      <c r="H105" s="3"/>
    </row>
    <row r="106" spans="2:8" ht="12.75">
      <c r="B106" s="22" t="s">
        <v>33</v>
      </c>
      <c r="C106" s="20">
        <v>0</v>
      </c>
      <c r="D106" s="21">
        <v>0</v>
      </c>
      <c r="E106" s="3"/>
      <c r="F106" s="3"/>
      <c r="G106" s="3"/>
      <c r="H106" s="3"/>
    </row>
    <row r="107" spans="2:8" ht="12.75">
      <c r="B107" s="22" t="s">
        <v>34</v>
      </c>
      <c r="C107" s="20">
        <v>0</v>
      </c>
      <c r="D107" s="21">
        <v>0</v>
      </c>
      <c r="E107" s="3"/>
      <c r="F107" s="3"/>
      <c r="G107" s="3"/>
      <c r="H107" s="3"/>
    </row>
    <row r="108" spans="2:8" ht="12.75">
      <c r="B108" s="22" t="s">
        <v>35</v>
      </c>
      <c r="C108" s="20">
        <v>0</v>
      </c>
      <c r="D108" s="21">
        <v>0</v>
      </c>
      <c r="E108" s="3"/>
      <c r="F108" s="3"/>
      <c r="G108" s="3"/>
      <c r="H108" s="3"/>
    </row>
    <row r="109" spans="2:8" ht="12.75">
      <c r="B109" s="22" t="s">
        <v>36</v>
      </c>
      <c r="C109" s="20">
        <v>0</v>
      </c>
      <c r="D109" s="21">
        <v>0</v>
      </c>
      <c r="E109" s="3"/>
      <c r="F109" s="3"/>
      <c r="G109" s="3"/>
      <c r="H109" s="3"/>
    </row>
    <row r="110" spans="2:8" ht="12.75">
      <c r="B110" s="22" t="s">
        <v>37</v>
      </c>
      <c r="C110" s="20">
        <v>0</v>
      </c>
      <c r="D110" s="21">
        <v>0</v>
      </c>
      <c r="E110" s="3"/>
      <c r="F110" s="3"/>
      <c r="G110" s="3"/>
      <c r="H110" s="3"/>
    </row>
    <row r="111" spans="2:8" ht="13.5" thickBot="1">
      <c r="B111" s="26" t="s">
        <v>38</v>
      </c>
      <c r="C111" s="20">
        <v>0</v>
      </c>
      <c r="D111" s="21">
        <v>0</v>
      </c>
      <c r="E111" s="3"/>
      <c r="F111" s="3"/>
      <c r="G111" s="3"/>
      <c r="H111" s="3"/>
    </row>
    <row r="112" spans="1:8" ht="13.5" thickBot="1">
      <c r="A112" s="29" t="s">
        <v>48</v>
      </c>
      <c r="B112" s="30" t="s">
        <v>23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24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25</v>
      </c>
      <c r="C114" s="20">
        <v>0</v>
      </c>
      <c r="D114" s="21">
        <v>0</v>
      </c>
      <c r="E114" s="3"/>
      <c r="F114" s="3"/>
      <c r="G114" s="3"/>
      <c r="H114" s="3"/>
    </row>
    <row r="115" spans="2:8" ht="12.75">
      <c r="B115" s="22" t="s">
        <v>27</v>
      </c>
      <c r="C115" s="20">
        <v>0</v>
      </c>
      <c r="D115" s="21">
        <v>0</v>
      </c>
      <c r="E115" s="3"/>
      <c r="F115" s="3"/>
      <c r="G115" s="3"/>
      <c r="H115" s="3"/>
    </row>
    <row r="116" spans="2:8" ht="12.75">
      <c r="B116" s="22" t="s">
        <v>29</v>
      </c>
      <c r="C116" s="20">
        <v>0</v>
      </c>
      <c r="D116" s="21">
        <v>1</v>
      </c>
      <c r="E116" s="3"/>
      <c r="F116" s="3"/>
      <c r="G116" s="3"/>
      <c r="H116" s="3"/>
    </row>
    <row r="117" spans="2:8" ht="12.75">
      <c r="B117" s="22" t="s">
        <v>33</v>
      </c>
      <c r="C117" s="20">
        <v>3</v>
      </c>
      <c r="D117" s="21">
        <v>0</v>
      </c>
      <c r="E117" s="3"/>
      <c r="F117" s="3"/>
      <c r="G117" s="3"/>
      <c r="H117" s="3"/>
    </row>
    <row r="118" spans="2:8" ht="12.75">
      <c r="B118" s="22" t="s">
        <v>34</v>
      </c>
      <c r="C118" s="20">
        <v>0</v>
      </c>
      <c r="D118" s="21">
        <v>0</v>
      </c>
      <c r="E118" s="3"/>
      <c r="F118" s="3"/>
      <c r="G118" s="3"/>
      <c r="H118" s="3"/>
    </row>
    <row r="119" spans="2:8" ht="12.75">
      <c r="B119" s="22" t="s">
        <v>35</v>
      </c>
      <c r="C119" s="20">
        <v>0</v>
      </c>
      <c r="D119" s="21">
        <v>0</v>
      </c>
      <c r="E119" s="3"/>
      <c r="F119" s="3"/>
      <c r="G119" s="3"/>
      <c r="H119" s="3"/>
    </row>
    <row r="120" spans="2:8" ht="12.75">
      <c r="B120" s="22" t="s">
        <v>36</v>
      </c>
      <c r="C120" s="20">
        <v>0</v>
      </c>
      <c r="D120" s="21">
        <v>0</v>
      </c>
      <c r="E120" s="3"/>
      <c r="F120" s="3"/>
      <c r="G120" s="3"/>
      <c r="H120" s="3"/>
    </row>
    <row r="121" spans="2:8" ht="13.5" customHeight="1">
      <c r="B121" s="22" t="s">
        <v>37</v>
      </c>
      <c r="C121" s="20">
        <v>0</v>
      </c>
      <c r="D121" s="21">
        <v>0</v>
      </c>
      <c r="E121" s="3"/>
      <c r="F121" s="3"/>
      <c r="G121" s="3"/>
      <c r="H121" s="3"/>
    </row>
    <row r="122" spans="2:8" ht="13.5" thickBot="1">
      <c r="B122" s="26" t="s">
        <v>38</v>
      </c>
      <c r="C122" s="20">
        <v>0</v>
      </c>
      <c r="D122" s="21">
        <v>0</v>
      </c>
      <c r="E122" s="3"/>
      <c r="F122" s="3"/>
      <c r="G122" s="3"/>
      <c r="H122" s="3"/>
    </row>
    <row r="123" spans="1:8" ht="13.5" thickBot="1">
      <c r="A123" s="29" t="s">
        <v>49</v>
      </c>
      <c r="B123" s="19" t="s">
        <v>23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24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25</v>
      </c>
      <c r="C125" s="20">
        <v>0</v>
      </c>
      <c r="D125" s="21">
        <v>0</v>
      </c>
      <c r="E125" s="3"/>
      <c r="F125" s="3"/>
      <c r="G125" s="3"/>
      <c r="H125" s="3"/>
    </row>
    <row r="126" spans="2:8" ht="12.75">
      <c r="B126" s="22" t="s">
        <v>27</v>
      </c>
      <c r="C126" s="20">
        <v>0</v>
      </c>
      <c r="D126" s="21">
        <v>1</v>
      </c>
      <c r="E126" s="3"/>
      <c r="F126" s="3"/>
      <c r="G126" s="3"/>
      <c r="H126" s="3"/>
    </row>
    <row r="127" spans="2:8" ht="12.75">
      <c r="B127" s="22" t="s">
        <v>29</v>
      </c>
      <c r="C127" s="20">
        <v>0</v>
      </c>
      <c r="D127" s="21">
        <v>0</v>
      </c>
      <c r="E127" s="3"/>
      <c r="F127" s="3"/>
      <c r="G127" s="3"/>
      <c r="H127" s="3"/>
    </row>
    <row r="128" spans="2:8" ht="12.75">
      <c r="B128" s="22" t="s">
        <v>33</v>
      </c>
      <c r="C128" s="20">
        <v>0</v>
      </c>
      <c r="D128" s="21">
        <v>0</v>
      </c>
      <c r="E128" s="3"/>
      <c r="F128" s="3"/>
      <c r="G128" s="3"/>
      <c r="H128" s="3"/>
    </row>
    <row r="129" spans="2:8" ht="12.75">
      <c r="B129" s="22" t="s">
        <v>34</v>
      </c>
      <c r="C129" s="20">
        <v>0</v>
      </c>
      <c r="D129" s="21">
        <v>0</v>
      </c>
      <c r="E129" s="3"/>
      <c r="F129" s="3"/>
      <c r="G129" s="3"/>
      <c r="H129" s="3"/>
    </row>
    <row r="130" spans="2:8" ht="12.75">
      <c r="B130" s="22" t="s">
        <v>35</v>
      </c>
      <c r="C130" s="20">
        <v>0</v>
      </c>
      <c r="D130" s="21">
        <v>0</v>
      </c>
      <c r="E130" s="3"/>
      <c r="F130" s="3"/>
      <c r="G130" s="3"/>
      <c r="H130" s="3"/>
    </row>
    <row r="131" spans="2:8" ht="12.75">
      <c r="B131" s="22" t="s">
        <v>36</v>
      </c>
      <c r="C131" s="20">
        <v>0</v>
      </c>
      <c r="D131" s="21">
        <v>0</v>
      </c>
      <c r="E131" s="3"/>
      <c r="F131" s="3"/>
      <c r="G131" s="3"/>
      <c r="H131" s="3"/>
    </row>
    <row r="132" spans="2:8" ht="12.75">
      <c r="B132" s="22" t="s">
        <v>37</v>
      </c>
      <c r="C132" s="20">
        <v>0</v>
      </c>
      <c r="D132" s="21">
        <v>0</v>
      </c>
      <c r="E132" s="3"/>
      <c r="F132" s="3"/>
      <c r="G132" s="3"/>
      <c r="H132" s="3"/>
    </row>
    <row r="133" spans="2:8" ht="13.5" thickBot="1">
      <c r="B133" s="26" t="s">
        <v>38</v>
      </c>
      <c r="C133" s="20">
        <v>0</v>
      </c>
      <c r="D133" s="21">
        <v>0</v>
      </c>
      <c r="E133" s="3"/>
      <c r="F133" s="3"/>
      <c r="G133" s="3"/>
      <c r="H133" s="3"/>
    </row>
    <row r="134" spans="1:8" ht="13.5" thickBot="1">
      <c r="A134" s="29" t="s">
        <v>50</v>
      </c>
      <c r="B134" s="30" t="s">
        <v>23</v>
      </c>
      <c r="C134" s="20">
        <v>0</v>
      </c>
      <c r="D134" s="21">
        <v>1</v>
      </c>
      <c r="E134" s="3"/>
      <c r="F134" s="3"/>
      <c r="G134" s="3"/>
      <c r="H134" s="3"/>
    </row>
    <row r="135" spans="2:8" ht="12.75">
      <c r="B135" s="22" t="s">
        <v>24</v>
      </c>
      <c r="C135" s="20">
        <v>1</v>
      </c>
      <c r="D135" s="21">
        <v>2</v>
      </c>
      <c r="E135" s="3"/>
      <c r="F135" s="3"/>
      <c r="G135" s="3"/>
      <c r="H135" s="3"/>
    </row>
    <row r="136" spans="2:8" ht="12.75">
      <c r="B136" s="22" t="s">
        <v>25</v>
      </c>
      <c r="C136" s="20">
        <v>0</v>
      </c>
      <c r="D136" s="21">
        <v>0</v>
      </c>
      <c r="E136" s="3"/>
      <c r="F136" s="3"/>
      <c r="G136" s="3"/>
      <c r="H136" s="3"/>
    </row>
    <row r="137" spans="2:8" ht="12.75">
      <c r="B137" s="22" t="s">
        <v>27</v>
      </c>
      <c r="C137" s="20">
        <v>0</v>
      </c>
      <c r="D137" s="21">
        <v>0</v>
      </c>
      <c r="E137" s="3"/>
      <c r="F137" s="3"/>
      <c r="G137" s="3"/>
      <c r="H137" s="3"/>
    </row>
    <row r="138" spans="2:8" ht="12.75">
      <c r="B138" s="22" t="s">
        <v>29</v>
      </c>
      <c r="C138" s="20">
        <v>0</v>
      </c>
      <c r="D138" s="21">
        <v>0</v>
      </c>
      <c r="E138" s="3"/>
      <c r="F138" s="3"/>
      <c r="G138" s="3"/>
      <c r="H138" s="3"/>
    </row>
    <row r="139" spans="2:8" ht="12.75">
      <c r="B139" s="22" t="s">
        <v>33</v>
      </c>
      <c r="C139" s="20">
        <v>0</v>
      </c>
      <c r="D139" s="21">
        <v>1</v>
      </c>
      <c r="E139" s="3"/>
      <c r="F139" s="3"/>
      <c r="G139" s="3"/>
      <c r="H139" s="3"/>
    </row>
    <row r="140" spans="2:8" ht="12.75">
      <c r="B140" s="22" t="s">
        <v>34</v>
      </c>
      <c r="C140" s="20">
        <v>0</v>
      </c>
      <c r="D140" s="21">
        <v>1</v>
      </c>
      <c r="E140" s="3"/>
      <c r="F140" s="3"/>
      <c r="G140" s="3"/>
      <c r="H140" s="3"/>
    </row>
    <row r="141" spans="2:8" ht="12.75">
      <c r="B141" s="22" t="s">
        <v>35</v>
      </c>
      <c r="C141" s="20">
        <v>1</v>
      </c>
      <c r="D141" s="21">
        <v>0</v>
      </c>
      <c r="E141" s="3"/>
      <c r="F141" s="3"/>
      <c r="G141" s="3"/>
      <c r="H141" s="3"/>
    </row>
    <row r="142" spans="2:8" ht="12.75">
      <c r="B142" s="22" t="s">
        <v>36</v>
      </c>
      <c r="C142" s="20">
        <v>0</v>
      </c>
      <c r="D142" s="21">
        <v>1</v>
      </c>
      <c r="E142" s="3"/>
      <c r="F142" s="3"/>
      <c r="G142" s="3"/>
      <c r="H142" s="3"/>
    </row>
    <row r="143" spans="2:8" ht="12.75">
      <c r="B143" s="22" t="s">
        <v>37</v>
      </c>
      <c r="C143" s="20">
        <v>0</v>
      </c>
      <c r="D143" s="21">
        <v>0</v>
      </c>
      <c r="E143" s="3"/>
      <c r="F143" s="3"/>
      <c r="G143" s="3"/>
      <c r="H143" s="3"/>
    </row>
    <row r="144" spans="2:8" ht="13.5" thickBot="1">
      <c r="B144" s="26" t="s">
        <v>38</v>
      </c>
      <c r="C144" s="20">
        <v>0</v>
      </c>
      <c r="D144" s="21">
        <v>0</v>
      </c>
      <c r="E144" s="3"/>
      <c r="F144" s="3"/>
      <c r="G144" s="3"/>
      <c r="H144" s="3"/>
    </row>
    <row r="145" spans="1:8" ht="13.5" thickBot="1">
      <c r="A145" s="29" t="s">
        <v>51</v>
      </c>
      <c r="B145" s="19" t="s">
        <v>23</v>
      </c>
      <c r="C145" s="20">
        <v>0</v>
      </c>
      <c r="D145" s="21">
        <v>0</v>
      </c>
      <c r="E145" s="3"/>
      <c r="F145" s="3"/>
      <c r="G145" s="3"/>
      <c r="H145" s="3"/>
    </row>
    <row r="146" spans="2:8" ht="12.75">
      <c r="B146" s="22" t="s">
        <v>24</v>
      </c>
      <c r="C146" s="20">
        <v>0</v>
      </c>
      <c r="D146" s="21">
        <v>0</v>
      </c>
      <c r="E146" s="3"/>
      <c r="F146" s="3"/>
      <c r="G146" s="3"/>
      <c r="H146" s="3"/>
    </row>
    <row r="147" spans="2:8" ht="12.75">
      <c r="B147" s="22" t="s">
        <v>25</v>
      </c>
      <c r="C147" s="20">
        <v>0</v>
      </c>
      <c r="D147" s="21">
        <v>1</v>
      </c>
      <c r="E147" s="3"/>
      <c r="F147" s="3"/>
      <c r="G147" s="3"/>
      <c r="H147" s="3"/>
    </row>
    <row r="148" spans="2:8" ht="12.75">
      <c r="B148" s="22" t="s">
        <v>27</v>
      </c>
      <c r="C148" s="20">
        <v>0</v>
      </c>
      <c r="D148" s="21">
        <v>0</v>
      </c>
      <c r="E148" s="3"/>
      <c r="F148" s="3"/>
      <c r="G148" s="3"/>
      <c r="H148" s="3"/>
    </row>
    <row r="149" spans="2:8" ht="12.75">
      <c r="B149" s="22" t="s">
        <v>29</v>
      </c>
      <c r="C149" s="20">
        <v>0</v>
      </c>
      <c r="D149" s="21">
        <v>0</v>
      </c>
      <c r="E149" s="3"/>
      <c r="F149" s="3"/>
      <c r="G149" s="3"/>
      <c r="H149" s="3"/>
    </row>
    <row r="150" spans="2:8" ht="12.75">
      <c r="B150" s="22" t="s">
        <v>33</v>
      </c>
      <c r="C150" s="20">
        <v>0</v>
      </c>
      <c r="D150" s="21">
        <v>0</v>
      </c>
      <c r="E150" s="3"/>
      <c r="F150" s="3"/>
      <c r="G150" s="3"/>
      <c r="H150" s="3"/>
    </row>
    <row r="151" spans="2:8" ht="12.75">
      <c r="B151" s="22" t="s">
        <v>34</v>
      </c>
      <c r="C151" s="20">
        <v>0</v>
      </c>
      <c r="D151" s="21">
        <v>0</v>
      </c>
      <c r="E151" s="3"/>
      <c r="F151" s="3"/>
      <c r="G151" s="3"/>
      <c r="H151" s="3"/>
    </row>
    <row r="152" spans="2:8" ht="12.75">
      <c r="B152" s="22" t="s">
        <v>35</v>
      </c>
      <c r="C152" s="20">
        <v>0</v>
      </c>
      <c r="D152" s="21">
        <v>0</v>
      </c>
      <c r="E152" s="3"/>
      <c r="F152" s="3"/>
      <c r="G152" s="3"/>
      <c r="H152" s="3"/>
    </row>
    <row r="153" spans="2:8" ht="12.75">
      <c r="B153" s="22" t="s">
        <v>36</v>
      </c>
      <c r="C153" s="20">
        <v>0</v>
      </c>
      <c r="D153" s="21">
        <v>0</v>
      </c>
      <c r="E153" s="3"/>
      <c r="F153" s="3"/>
      <c r="G153" s="3"/>
      <c r="H153" s="3"/>
    </row>
    <row r="154" spans="2:8" ht="12.75">
      <c r="B154" s="22" t="s">
        <v>37</v>
      </c>
      <c r="C154" s="20">
        <v>0</v>
      </c>
      <c r="D154" s="21">
        <v>0</v>
      </c>
      <c r="E154" s="3"/>
      <c r="F154" s="3"/>
      <c r="G154" s="3"/>
      <c r="H154" s="3"/>
    </row>
    <row r="155" spans="2:8" ht="13.5" thickBot="1">
      <c r="B155" s="26" t="s">
        <v>38</v>
      </c>
      <c r="C155" s="20">
        <v>0</v>
      </c>
      <c r="D155" s="21">
        <v>0</v>
      </c>
      <c r="E155" s="3"/>
      <c r="F155" s="3"/>
      <c r="G155" s="3"/>
      <c r="H155" s="3"/>
    </row>
    <row r="156" spans="1:8" ht="13.5" thickBot="1">
      <c r="A156" s="29" t="s">
        <v>52</v>
      </c>
      <c r="B156" s="19" t="s">
        <v>23</v>
      </c>
      <c r="C156" s="20">
        <v>0</v>
      </c>
      <c r="D156" s="21">
        <v>0</v>
      </c>
      <c r="E156" s="3"/>
      <c r="F156" s="3"/>
      <c r="G156" s="3"/>
      <c r="H156" s="3"/>
    </row>
    <row r="157" spans="2:8" ht="12.75">
      <c r="B157" s="22" t="s">
        <v>24</v>
      </c>
      <c r="C157" s="20">
        <v>0</v>
      </c>
      <c r="D157" s="21">
        <v>3</v>
      </c>
      <c r="E157" s="3"/>
      <c r="F157" s="3"/>
      <c r="G157" s="3"/>
      <c r="H157" s="3"/>
    </row>
    <row r="158" spans="2:8" ht="12.75">
      <c r="B158" s="22" t="s">
        <v>25</v>
      </c>
      <c r="C158" s="20">
        <v>0</v>
      </c>
      <c r="D158" s="21">
        <v>1</v>
      </c>
      <c r="E158" s="3"/>
      <c r="F158" s="3"/>
      <c r="G158" s="3"/>
      <c r="H158" s="3"/>
    </row>
    <row r="159" spans="2:8" ht="12.75">
      <c r="B159" s="22" t="s">
        <v>27</v>
      </c>
      <c r="C159" s="20">
        <v>0</v>
      </c>
      <c r="D159" s="21">
        <v>1</v>
      </c>
      <c r="E159" s="3"/>
      <c r="F159" s="3"/>
      <c r="G159" s="3"/>
      <c r="H159" s="3"/>
    </row>
    <row r="160" spans="2:8" ht="12.75">
      <c r="B160" s="22" t="s">
        <v>29</v>
      </c>
      <c r="C160" s="20">
        <v>1</v>
      </c>
      <c r="D160" s="21">
        <v>1</v>
      </c>
      <c r="E160" s="3"/>
      <c r="F160" s="3"/>
      <c r="G160" s="3"/>
      <c r="H160" s="3"/>
    </row>
    <row r="161" spans="2:8" ht="12.75">
      <c r="B161" s="22" t="s">
        <v>33</v>
      </c>
      <c r="C161" s="20">
        <v>0</v>
      </c>
      <c r="D161" s="21">
        <v>0</v>
      </c>
      <c r="E161" s="3"/>
      <c r="F161" s="3"/>
      <c r="G161" s="3"/>
      <c r="H161" s="3"/>
    </row>
    <row r="162" spans="2:8" ht="12.75">
      <c r="B162" s="22" t="s">
        <v>34</v>
      </c>
      <c r="C162" s="20">
        <v>0</v>
      </c>
      <c r="D162" s="21">
        <v>0</v>
      </c>
      <c r="E162" s="3"/>
      <c r="F162" s="3"/>
      <c r="G162" s="3"/>
      <c r="H162" s="3"/>
    </row>
    <row r="163" spans="2:8" ht="12.75">
      <c r="B163" s="22" t="s">
        <v>35</v>
      </c>
      <c r="C163" s="20">
        <v>0</v>
      </c>
      <c r="D163" s="21">
        <v>0</v>
      </c>
      <c r="E163" s="3"/>
      <c r="F163" s="3"/>
      <c r="G163" s="3"/>
      <c r="H163" s="3"/>
    </row>
    <row r="164" spans="2:8" ht="12.75">
      <c r="B164" s="22" t="s">
        <v>36</v>
      </c>
      <c r="C164" s="20">
        <v>0</v>
      </c>
      <c r="D164" s="21">
        <v>0</v>
      </c>
      <c r="E164" s="3"/>
      <c r="F164" s="3"/>
      <c r="G164" s="3"/>
      <c r="H164" s="3"/>
    </row>
    <row r="165" spans="2:8" ht="12.75">
      <c r="B165" s="22" t="s">
        <v>37</v>
      </c>
      <c r="C165" s="20">
        <v>0</v>
      </c>
      <c r="D165" s="21">
        <v>0</v>
      </c>
      <c r="E165" s="3"/>
      <c r="F165" s="3"/>
      <c r="G165" s="3"/>
      <c r="H165" s="3"/>
    </row>
    <row r="166" spans="2:8" ht="13.5" thickBot="1">
      <c r="B166" s="26" t="s">
        <v>38</v>
      </c>
      <c r="C166" s="20">
        <v>0</v>
      </c>
      <c r="D166" s="21">
        <v>0</v>
      </c>
      <c r="E166" s="3"/>
      <c r="F166" s="3"/>
      <c r="G166" s="3"/>
      <c r="H166" s="3"/>
    </row>
    <row r="167" spans="1:8" ht="13.5" thickBot="1">
      <c r="A167" s="29" t="s">
        <v>53</v>
      </c>
      <c r="B167" s="19" t="s">
        <v>23</v>
      </c>
      <c r="C167" s="20">
        <v>0</v>
      </c>
      <c r="D167" s="21">
        <v>0</v>
      </c>
      <c r="E167" s="3"/>
      <c r="F167" s="3"/>
      <c r="G167" s="3"/>
      <c r="H167" s="3"/>
    </row>
    <row r="168" spans="2:8" ht="12.75">
      <c r="B168" s="22" t="s">
        <v>24</v>
      </c>
      <c r="C168" s="20">
        <v>1</v>
      </c>
      <c r="D168" s="21">
        <v>0</v>
      </c>
      <c r="E168" s="3"/>
      <c r="F168" s="3"/>
      <c r="G168" s="3"/>
      <c r="H168" s="3"/>
    </row>
    <row r="169" spans="2:8" ht="12.75">
      <c r="B169" s="22" t="s">
        <v>25</v>
      </c>
      <c r="C169" s="20">
        <v>1</v>
      </c>
      <c r="D169" s="21">
        <v>2</v>
      </c>
      <c r="E169" s="3"/>
      <c r="F169" s="3"/>
      <c r="G169" s="3"/>
      <c r="H169" s="3"/>
    </row>
    <row r="170" spans="2:8" ht="12.75">
      <c r="B170" s="22" t="s">
        <v>27</v>
      </c>
      <c r="C170" s="20">
        <v>1</v>
      </c>
      <c r="D170" s="21">
        <v>1</v>
      </c>
      <c r="E170" s="3"/>
      <c r="F170" s="3"/>
      <c r="G170" s="3"/>
      <c r="H170" s="3"/>
    </row>
    <row r="171" spans="2:8" ht="12.75">
      <c r="B171" s="22" t="s">
        <v>29</v>
      </c>
      <c r="C171" s="20">
        <v>0</v>
      </c>
      <c r="D171" s="21">
        <v>1</v>
      </c>
      <c r="E171" s="3"/>
      <c r="F171" s="3"/>
      <c r="G171" s="3"/>
      <c r="H171" s="3"/>
    </row>
    <row r="172" spans="2:8" ht="12.75">
      <c r="B172" s="22" t="s">
        <v>33</v>
      </c>
      <c r="C172" s="20">
        <v>0</v>
      </c>
      <c r="D172" s="21">
        <v>0</v>
      </c>
      <c r="E172" s="3"/>
      <c r="F172" s="3"/>
      <c r="G172" s="3"/>
      <c r="H172" s="3"/>
    </row>
    <row r="173" spans="2:8" ht="12.75">
      <c r="B173" s="22" t="s">
        <v>34</v>
      </c>
      <c r="C173" s="20">
        <v>0</v>
      </c>
      <c r="D173" s="21">
        <v>0</v>
      </c>
      <c r="E173" s="3"/>
      <c r="F173" s="3"/>
      <c r="G173" s="3"/>
      <c r="H173" s="3"/>
    </row>
    <row r="174" spans="2:8" ht="12.75">
      <c r="B174" s="22" t="s">
        <v>35</v>
      </c>
      <c r="C174" s="20">
        <v>0</v>
      </c>
      <c r="D174" s="21">
        <v>0</v>
      </c>
      <c r="E174" s="3"/>
      <c r="F174" s="3"/>
      <c r="G174" s="3"/>
      <c r="H174" s="3"/>
    </row>
    <row r="175" spans="2:8" ht="12.75">
      <c r="B175" s="22" t="s">
        <v>36</v>
      </c>
      <c r="C175" s="20">
        <v>0</v>
      </c>
      <c r="D175" s="21">
        <v>0</v>
      </c>
      <c r="E175" s="3"/>
      <c r="F175" s="3"/>
      <c r="G175" s="3"/>
      <c r="H175" s="3"/>
    </row>
    <row r="176" spans="1:8" ht="12.75">
      <c r="A176" s="38"/>
      <c r="B176" s="39" t="s">
        <v>37</v>
      </c>
      <c r="C176" s="20">
        <v>0</v>
      </c>
      <c r="D176" s="21">
        <v>0</v>
      </c>
      <c r="E176" s="3"/>
      <c r="F176" s="3"/>
      <c r="G176" s="3"/>
      <c r="H176" s="3"/>
    </row>
    <row r="177" spans="1:8" ht="13.5" thickBot="1">
      <c r="A177" s="37"/>
      <c r="B177" s="26" t="s">
        <v>38</v>
      </c>
      <c r="C177" s="20">
        <v>0</v>
      </c>
      <c r="D177" s="21">
        <v>0</v>
      </c>
      <c r="E177" s="3"/>
      <c r="F177" s="3"/>
      <c r="G177" s="3"/>
      <c r="H177" s="3"/>
    </row>
    <row r="178" spans="1:8" ht="13.5" thickBot="1">
      <c r="A178" s="29" t="s">
        <v>54</v>
      </c>
      <c r="B178" s="19" t="s">
        <v>23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24</v>
      </c>
      <c r="C179" s="20">
        <v>0</v>
      </c>
      <c r="D179" s="21">
        <v>0</v>
      </c>
      <c r="E179" s="3"/>
      <c r="F179" s="3"/>
      <c r="G179" s="3"/>
      <c r="H179" s="3"/>
    </row>
    <row r="180" spans="2:8" ht="12.75">
      <c r="B180" s="22" t="s">
        <v>25</v>
      </c>
      <c r="C180" s="20">
        <v>0</v>
      </c>
      <c r="D180" s="21">
        <v>1</v>
      </c>
      <c r="E180" s="3"/>
      <c r="F180" s="3"/>
      <c r="G180" s="3"/>
      <c r="H180" s="3"/>
    </row>
    <row r="181" spans="2:8" ht="12.75">
      <c r="B181" s="22" t="s">
        <v>27</v>
      </c>
      <c r="C181" s="20">
        <v>0</v>
      </c>
      <c r="D181" s="21">
        <v>0</v>
      </c>
      <c r="E181" s="3"/>
      <c r="F181" s="3"/>
      <c r="G181" s="3"/>
      <c r="H181" s="3"/>
    </row>
    <row r="182" spans="2:8" ht="12.75">
      <c r="B182" s="22" t="s">
        <v>29</v>
      </c>
      <c r="C182" s="20">
        <v>1</v>
      </c>
      <c r="D182" s="21">
        <v>0</v>
      </c>
      <c r="E182" s="3"/>
      <c r="F182" s="3"/>
      <c r="G182" s="3"/>
      <c r="H182" s="3"/>
    </row>
    <row r="183" spans="2:8" ht="12.75">
      <c r="B183" s="22" t="s">
        <v>33</v>
      </c>
      <c r="C183" s="20">
        <v>0</v>
      </c>
      <c r="D183" s="21">
        <v>0</v>
      </c>
      <c r="E183" s="3"/>
      <c r="F183" s="3"/>
      <c r="G183" s="3"/>
      <c r="H183" s="3"/>
    </row>
    <row r="184" spans="2:8" ht="12.75">
      <c r="B184" s="22" t="s">
        <v>34</v>
      </c>
      <c r="C184" s="20">
        <v>0</v>
      </c>
      <c r="D184" s="21">
        <v>0</v>
      </c>
      <c r="E184" s="3"/>
      <c r="F184" s="3"/>
      <c r="G184" s="3"/>
      <c r="H184" s="3"/>
    </row>
    <row r="185" spans="2:8" ht="12.75">
      <c r="B185" s="22" t="s">
        <v>35</v>
      </c>
      <c r="C185" s="20">
        <v>0</v>
      </c>
      <c r="D185" s="21">
        <v>0</v>
      </c>
      <c r="E185" s="3"/>
      <c r="F185" s="3"/>
      <c r="G185" s="3"/>
      <c r="H185" s="3"/>
    </row>
    <row r="186" spans="2:8" ht="12.75">
      <c r="B186" s="22" t="s">
        <v>36</v>
      </c>
      <c r="C186" s="20">
        <v>0</v>
      </c>
      <c r="D186" s="21">
        <v>0</v>
      </c>
      <c r="E186" s="3"/>
      <c r="F186" s="3"/>
      <c r="G186" s="3"/>
      <c r="H186" s="3"/>
    </row>
    <row r="187" spans="2:8" ht="12.75">
      <c r="B187" s="22" t="s">
        <v>37</v>
      </c>
      <c r="C187" s="20">
        <v>0</v>
      </c>
      <c r="D187" s="21">
        <v>0</v>
      </c>
      <c r="E187" s="3"/>
      <c r="F187" s="3"/>
      <c r="G187" s="3"/>
      <c r="H187" s="3"/>
    </row>
    <row r="188" spans="2:8" ht="13.5" thickBot="1">
      <c r="B188" s="26" t="s">
        <v>38</v>
      </c>
      <c r="C188" s="20">
        <v>0</v>
      </c>
      <c r="D188" s="21">
        <v>0</v>
      </c>
      <c r="E188" s="3"/>
      <c r="F188" s="3"/>
      <c r="G188" s="3"/>
      <c r="H188" s="3"/>
    </row>
    <row r="189" spans="1:8" ht="13.5" thickBot="1">
      <c r="A189" s="29" t="s">
        <v>55</v>
      </c>
      <c r="B189" s="19" t="s">
        <v>23</v>
      </c>
      <c r="C189" s="20">
        <v>0</v>
      </c>
      <c r="D189" s="21">
        <v>0</v>
      </c>
      <c r="E189" s="3"/>
      <c r="F189" s="3"/>
      <c r="G189" s="3"/>
      <c r="H189" s="3"/>
    </row>
    <row r="190" spans="2:8" ht="12.75">
      <c r="B190" s="22" t="s">
        <v>24</v>
      </c>
      <c r="C190" s="20">
        <v>0</v>
      </c>
      <c r="D190" s="21">
        <v>1</v>
      </c>
      <c r="E190" s="3"/>
      <c r="F190" s="3"/>
      <c r="G190" s="3"/>
      <c r="H190" s="3"/>
    </row>
    <row r="191" spans="2:8" ht="12.75">
      <c r="B191" s="22" t="s">
        <v>25</v>
      </c>
      <c r="C191" s="20">
        <v>0</v>
      </c>
      <c r="D191" s="21">
        <v>1</v>
      </c>
      <c r="E191" s="3"/>
      <c r="F191" s="3"/>
      <c r="G191" s="3"/>
      <c r="H191" s="3"/>
    </row>
    <row r="192" spans="2:8" ht="12.75">
      <c r="B192" s="22" t="s">
        <v>27</v>
      </c>
      <c r="C192" s="20">
        <v>0</v>
      </c>
      <c r="D192" s="21">
        <v>2</v>
      </c>
      <c r="E192" s="3"/>
      <c r="F192" s="3"/>
      <c r="G192" s="3"/>
      <c r="H192" s="3"/>
    </row>
    <row r="193" spans="2:8" ht="12.75">
      <c r="B193" s="22" t="s">
        <v>29</v>
      </c>
      <c r="C193" s="20">
        <v>1</v>
      </c>
      <c r="D193" s="21">
        <v>0</v>
      </c>
      <c r="E193" s="3"/>
      <c r="F193" s="3"/>
      <c r="G193" s="3"/>
      <c r="H193" s="3"/>
    </row>
    <row r="194" spans="2:8" ht="12.75">
      <c r="B194" s="22" t="s">
        <v>33</v>
      </c>
      <c r="C194" s="20">
        <v>0</v>
      </c>
      <c r="D194" s="21">
        <v>0</v>
      </c>
      <c r="E194" s="3"/>
      <c r="F194" s="3"/>
      <c r="G194" s="3"/>
      <c r="H194" s="3"/>
    </row>
    <row r="195" spans="2:8" ht="12.75">
      <c r="B195" s="22" t="s">
        <v>34</v>
      </c>
      <c r="C195" s="20">
        <v>0</v>
      </c>
      <c r="D195" s="21">
        <v>0</v>
      </c>
      <c r="E195" s="3"/>
      <c r="F195" s="3"/>
      <c r="G195" s="3"/>
      <c r="H195" s="3"/>
    </row>
    <row r="196" spans="2:8" ht="12.75">
      <c r="B196" s="22" t="s">
        <v>35</v>
      </c>
      <c r="C196" s="20">
        <v>0</v>
      </c>
      <c r="D196" s="21">
        <v>0</v>
      </c>
      <c r="E196" s="3"/>
      <c r="F196" s="3"/>
      <c r="G196" s="3"/>
      <c r="H196" s="3"/>
    </row>
    <row r="197" spans="2:8" ht="12.75">
      <c r="B197" s="22" t="s">
        <v>36</v>
      </c>
      <c r="C197" s="20">
        <v>0</v>
      </c>
      <c r="D197" s="21">
        <v>0</v>
      </c>
      <c r="E197" s="3"/>
      <c r="F197" s="3"/>
      <c r="G197" s="3"/>
      <c r="H197" s="3"/>
    </row>
    <row r="198" spans="2:8" ht="12.75">
      <c r="B198" s="22" t="s">
        <v>37</v>
      </c>
      <c r="C198" s="20">
        <v>0</v>
      </c>
      <c r="D198" s="21">
        <v>0</v>
      </c>
      <c r="E198" s="3"/>
      <c r="F198" s="3"/>
      <c r="G198" s="3"/>
      <c r="H198" s="3"/>
    </row>
    <row r="199" spans="2:8" ht="13.5" thickBot="1">
      <c r="B199" s="26" t="s">
        <v>38</v>
      </c>
      <c r="C199" s="20">
        <v>0</v>
      </c>
      <c r="D199" s="21">
        <v>0</v>
      </c>
      <c r="E199" s="3"/>
      <c r="F199" s="3"/>
      <c r="G199" s="3"/>
      <c r="H199" s="3"/>
    </row>
    <row r="200" spans="1:8" ht="13.5" thickBot="1">
      <c r="A200" s="29" t="s">
        <v>56</v>
      </c>
      <c r="B200" s="19" t="s">
        <v>23</v>
      </c>
      <c r="C200" s="20">
        <v>0</v>
      </c>
      <c r="D200" s="21">
        <v>0</v>
      </c>
      <c r="E200" s="3"/>
      <c r="F200" s="3"/>
      <c r="G200" s="3"/>
      <c r="H200" s="3"/>
    </row>
    <row r="201" spans="2:8" ht="12.75">
      <c r="B201" s="22" t="s">
        <v>24</v>
      </c>
      <c r="C201" s="20">
        <v>0</v>
      </c>
      <c r="D201" s="21">
        <v>0</v>
      </c>
      <c r="E201" s="3"/>
      <c r="F201" s="3"/>
      <c r="G201" s="3"/>
      <c r="H201" s="3"/>
    </row>
    <row r="202" spans="2:8" ht="12.75">
      <c r="B202" s="22" t="s">
        <v>25</v>
      </c>
      <c r="C202" s="20">
        <v>0</v>
      </c>
      <c r="D202" s="21">
        <v>0</v>
      </c>
      <c r="E202" s="3"/>
      <c r="F202" s="3"/>
      <c r="G202" s="3"/>
      <c r="H202" s="3"/>
    </row>
    <row r="203" spans="2:8" ht="12.75">
      <c r="B203" s="22" t="s">
        <v>27</v>
      </c>
      <c r="C203" s="20">
        <v>0</v>
      </c>
      <c r="D203" s="21">
        <v>0</v>
      </c>
      <c r="E203" s="3"/>
      <c r="F203" s="3"/>
      <c r="G203" s="3"/>
      <c r="H203" s="3"/>
    </row>
    <row r="204" spans="2:8" ht="12.75">
      <c r="B204" s="22" t="s">
        <v>29</v>
      </c>
      <c r="C204" s="20">
        <v>0</v>
      </c>
      <c r="D204" s="21">
        <v>0</v>
      </c>
      <c r="E204" s="3"/>
      <c r="F204" s="3"/>
      <c r="G204" s="3"/>
      <c r="H204" s="3"/>
    </row>
    <row r="205" spans="2:8" ht="12.75">
      <c r="B205" s="22" t="s">
        <v>33</v>
      </c>
      <c r="C205" s="20">
        <v>0</v>
      </c>
      <c r="D205" s="21">
        <v>1</v>
      </c>
      <c r="E205" s="3"/>
      <c r="F205" s="3"/>
      <c r="G205" s="3"/>
      <c r="H205" s="3"/>
    </row>
    <row r="206" spans="2:8" ht="12.75">
      <c r="B206" s="22" t="s">
        <v>34</v>
      </c>
      <c r="C206" s="20">
        <v>0</v>
      </c>
      <c r="D206" s="21">
        <v>0</v>
      </c>
      <c r="E206" s="3"/>
      <c r="F206" s="3"/>
      <c r="G206" s="3"/>
      <c r="H206" s="3"/>
    </row>
    <row r="207" spans="2:8" ht="12.75">
      <c r="B207" s="22" t="s">
        <v>35</v>
      </c>
      <c r="C207" s="20">
        <v>0</v>
      </c>
      <c r="D207" s="21">
        <v>0</v>
      </c>
      <c r="E207" s="3"/>
      <c r="F207" s="3"/>
      <c r="G207" s="3"/>
      <c r="H207" s="3"/>
    </row>
    <row r="208" spans="2:8" ht="12.75">
      <c r="B208" s="22" t="s">
        <v>36</v>
      </c>
      <c r="C208" s="20">
        <v>0</v>
      </c>
      <c r="D208" s="21">
        <v>0</v>
      </c>
      <c r="E208" s="3"/>
      <c r="F208" s="3"/>
      <c r="G208" s="3"/>
      <c r="H208" s="3"/>
    </row>
    <row r="209" spans="2:8" ht="12.75">
      <c r="B209" s="22" t="s">
        <v>37</v>
      </c>
      <c r="C209" s="20">
        <v>0</v>
      </c>
      <c r="D209" s="21">
        <v>0</v>
      </c>
      <c r="E209" s="3"/>
      <c r="F209" s="3"/>
      <c r="G209" s="3"/>
      <c r="H209" s="3"/>
    </row>
    <row r="210" spans="2:8" ht="13.5" thickBot="1">
      <c r="B210" s="40" t="s">
        <v>38</v>
      </c>
      <c r="C210" s="20">
        <v>0</v>
      </c>
      <c r="D210" s="21">
        <v>0</v>
      </c>
      <c r="E210" s="3"/>
      <c r="F210" s="3"/>
      <c r="G210" s="3"/>
      <c r="H210" s="3"/>
    </row>
    <row r="211" spans="1:8" ht="13.5" thickBot="1">
      <c r="A211" s="29" t="s">
        <v>57</v>
      </c>
      <c r="B211" s="19" t="s">
        <v>23</v>
      </c>
      <c r="C211" s="20">
        <v>0</v>
      </c>
      <c r="D211" s="21">
        <v>0</v>
      </c>
      <c r="E211" s="3"/>
      <c r="F211" s="3"/>
      <c r="G211" s="3"/>
      <c r="H211" s="3"/>
    </row>
    <row r="212" spans="2:8" ht="12.75">
      <c r="B212" s="22" t="s">
        <v>24</v>
      </c>
      <c r="C212" s="20">
        <v>0</v>
      </c>
      <c r="D212" s="21">
        <v>0</v>
      </c>
      <c r="E212" s="3"/>
      <c r="F212" s="3"/>
      <c r="G212" s="3"/>
      <c r="H212" s="3"/>
    </row>
    <row r="213" spans="2:8" ht="12.75">
      <c r="B213" s="22" t="s">
        <v>25</v>
      </c>
      <c r="C213" s="20">
        <v>0</v>
      </c>
      <c r="D213" s="21">
        <v>0</v>
      </c>
      <c r="E213" s="3"/>
      <c r="F213" s="3"/>
      <c r="G213" s="3"/>
      <c r="H213" s="3"/>
    </row>
    <row r="214" spans="2:8" ht="12.75">
      <c r="B214" s="22" t="s">
        <v>27</v>
      </c>
      <c r="C214" s="20">
        <v>0</v>
      </c>
      <c r="D214" s="21">
        <v>0</v>
      </c>
      <c r="E214" s="3"/>
      <c r="F214" s="3"/>
      <c r="G214" s="3"/>
      <c r="H214" s="3"/>
    </row>
    <row r="215" spans="2:8" ht="12.75">
      <c r="B215" s="22" t="s">
        <v>29</v>
      </c>
      <c r="C215" s="20">
        <v>0</v>
      </c>
      <c r="D215" s="21">
        <v>0</v>
      </c>
      <c r="E215" s="3"/>
      <c r="F215" s="3"/>
      <c r="G215" s="3"/>
      <c r="H215" s="3"/>
    </row>
    <row r="216" spans="2:8" ht="12.75">
      <c r="B216" s="22" t="s">
        <v>33</v>
      </c>
      <c r="C216" s="20">
        <v>0</v>
      </c>
      <c r="D216" s="21">
        <v>0</v>
      </c>
      <c r="E216" s="3"/>
      <c r="F216" s="3"/>
      <c r="G216" s="3"/>
      <c r="H216" s="3"/>
    </row>
    <row r="217" spans="2:8" ht="12.75">
      <c r="B217" s="22" t="s">
        <v>34</v>
      </c>
      <c r="C217" s="20">
        <v>0</v>
      </c>
      <c r="D217" s="21">
        <v>0</v>
      </c>
      <c r="E217" s="3"/>
      <c r="F217" s="3"/>
      <c r="G217" s="3"/>
      <c r="H217" s="3"/>
    </row>
    <row r="218" spans="2:8" ht="12.75">
      <c r="B218" s="22" t="s">
        <v>35</v>
      </c>
      <c r="C218" s="20">
        <v>0</v>
      </c>
      <c r="D218" s="21">
        <v>0</v>
      </c>
      <c r="E218" s="3"/>
      <c r="F218" s="3"/>
      <c r="G218" s="3"/>
      <c r="H218" s="3"/>
    </row>
    <row r="219" spans="2:8" ht="12.75">
      <c r="B219" s="22" t="s">
        <v>36</v>
      </c>
      <c r="C219" s="20">
        <v>0</v>
      </c>
      <c r="D219" s="21">
        <v>0</v>
      </c>
      <c r="E219" s="3"/>
      <c r="F219" s="3"/>
      <c r="G219" s="3"/>
      <c r="H219" s="3"/>
    </row>
    <row r="220" spans="2:8" ht="12.75">
      <c r="B220" s="22" t="s">
        <v>37</v>
      </c>
      <c r="C220" s="20">
        <v>0</v>
      </c>
      <c r="D220" s="21">
        <v>0</v>
      </c>
      <c r="E220" s="3"/>
      <c r="F220" s="3"/>
      <c r="G220" s="3"/>
      <c r="H220" s="3"/>
    </row>
    <row r="221" spans="2:8" ht="13.5" thickBot="1">
      <c r="B221" s="26" t="s">
        <v>38</v>
      </c>
      <c r="C221" s="20">
        <v>0</v>
      </c>
      <c r="D221" s="21">
        <v>0</v>
      </c>
      <c r="E221" s="3"/>
      <c r="F221" s="3"/>
      <c r="G221" s="3"/>
      <c r="H221" s="3"/>
    </row>
    <row r="222" spans="1:8" ht="13.5" thickBot="1">
      <c r="A222" s="29" t="s">
        <v>58</v>
      </c>
      <c r="B222" s="19" t="s">
        <v>23</v>
      </c>
      <c r="C222" s="20">
        <v>0</v>
      </c>
      <c r="D222" s="21">
        <v>0</v>
      </c>
      <c r="E222" s="3"/>
      <c r="F222" s="3"/>
      <c r="G222" s="3"/>
      <c r="H222" s="3"/>
    </row>
    <row r="223" spans="2:8" ht="12.75">
      <c r="B223" s="22" t="s">
        <v>24</v>
      </c>
      <c r="C223" s="20">
        <v>0</v>
      </c>
      <c r="D223" s="21">
        <v>0</v>
      </c>
      <c r="E223" s="3"/>
      <c r="F223" s="3"/>
      <c r="G223" s="3"/>
      <c r="H223" s="3"/>
    </row>
    <row r="224" spans="2:8" ht="12.75">
      <c r="B224" s="22" t="s">
        <v>25</v>
      </c>
      <c r="C224" s="20">
        <v>0</v>
      </c>
      <c r="D224" s="21">
        <v>0</v>
      </c>
      <c r="E224" s="3"/>
      <c r="F224" s="3"/>
      <c r="G224" s="3"/>
      <c r="H224" s="3"/>
    </row>
    <row r="225" spans="2:8" ht="12.75">
      <c r="B225" s="22" t="s">
        <v>27</v>
      </c>
      <c r="C225" s="20">
        <v>0</v>
      </c>
      <c r="D225" s="21">
        <v>1</v>
      </c>
      <c r="E225" s="3"/>
      <c r="F225" s="3"/>
      <c r="G225" s="3"/>
      <c r="H225" s="3"/>
    </row>
    <row r="226" spans="2:8" ht="12.75">
      <c r="B226" s="22" t="s">
        <v>29</v>
      </c>
      <c r="C226" s="20">
        <v>0</v>
      </c>
      <c r="D226" s="21">
        <v>0</v>
      </c>
      <c r="E226" s="3"/>
      <c r="F226" s="3"/>
      <c r="G226" s="3"/>
      <c r="H226" s="3"/>
    </row>
    <row r="227" spans="2:8" ht="12.75">
      <c r="B227" s="22" t="s">
        <v>33</v>
      </c>
      <c r="C227" s="20">
        <v>0</v>
      </c>
      <c r="D227" s="21">
        <v>0</v>
      </c>
      <c r="E227" s="3"/>
      <c r="F227" s="3"/>
      <c r="G227" s="3"/>
      <c r="H227" s="3"/>
    </row>
    <row r="228" spans="2:8" ht="12.75">
      <c r="B228" s="22" t="s">
        <v>34</v>
      </c>
      <c r="C228" s="20">
        <v>0</v>
      </c>
      <c r="D228" s="21">
        <v>0</v>
      </c>
      <c r="E228" s="3"/>
      <c r="F228" s="3"/>
      <c r="G228" s="3"/>
      <c r="H228" s="3"/>
    </row>
    <row r="229" spans="2:8" ht="12.75">
      <c r="B229" s="22" t="s">
        <v>35</v>
      </c>
      <c r="C229" s="20">
        <v>0</v>
      </c>
      <c r="D229" s="21">
        <v>0</v>
      </c>
      <c r="E229" s="3"/>
      <c r="F229" s="3"/>
      <c r="G229" s="3"/>
      <c r="H229" s="3"/>
    </row>
    <row r="230" spans="2:8" ht="12.75">
      <c r="B230" s="22" t="s">
        <v>36</v>
      </c>
      <c r="C230" s="20">
        <v>0</v>
      </c>
      <c r="D230" s="21">
        <v>0</v>
      </c>
      <c r="E230" s="3"/>
      <c r="F230" s="3"/>
      <c r="G230" s="3"/>
      <c r="H230" s="3"/>
    </row>
    <row r="231" spans="2:8" ht="12.75">
      <c r="B231" s="22" t="s">
        <v>37</v>
      </c>
      <c r="C231" s="20">
        <v>0</v>
      </c>
      <c r="D231" s="21">
        <v>0</v>
      </c>
      <c r="E231" s="3"/>
      <c r="F231" s="3"/>
      <c r="G231" s="3"/>
      <c r="H231" s="3"/>
    </row>
    <row r="232" spans="2:8" ht="13.5" thickBot="1">
      <c r="B232" s="26" t="s">
        <v>38</v>
      </c>
      <c r="C232" s="20">
        <v>0</v>
      </c>
      <c r="D232" s="21">
        <v>0</v>
      </c>
      <c r="E232" s="3"/>
      <c r="F232" s="3"/>
      <c r="G232" s="3"/>
      <c r="H232" s="3"/>
    </row>
    <row r="233" spans="1:8" ht="13.5" thickBot="1">
      <c r="A233" s="29" t="s">
        <v>59</v>
      </c>
      <c r="B233" s="19" t="s">
        <v>23</v>
      </c>
      <c r="C233" s="20">
        <v>1</v>
      </c>
      <c r="D233" s="21">
        <v>0</v>
      </c>
      <c r="E233" s="3"/>
      <c r="F233" s="3"/>
      <c r="G233" s="3"/>
      <c r="H233" s="3"/>
    </row>
    <row r="234" spans="2:8" ht="12.75">
      <c r="B234" s="22" t="s">
        <v>24</v>
      </c>
      <c r="C234" s="20">
        <v>0</v>
      </c>
      <c r="D234" s="21">
        <v>0</v>
      </c>
      <c r="E234" s="3"/>
      <c r="F234" s="3"/>
      <c r="G234" s="3"/>
      <c r="H234" s="3"/>
    </row>
    <row r="235" spans="2:8" ht="12.75">
      <c r="B235" s="22" t="s">
        <v>25</v>
      </c>
      <c r="C235" s="20">
        <v>1</v>
      </c>
      <c r="D235" s="21">
        <v>0</v>
      </c>
      <c r="E235" s="3"/>
      <c r="F235" s="3"/>
      <c r="G235" s="3"/>
      <c r="H235" s="3"/>
    </row>
    <row r="236" spans="2:8" ht="12.75">
      <c r="B236" s="22" t="s">
        <v>27</v>
      </c>
      <c r="C236" s="20">
        <v>2</v>
      </c>
      <c r="D236" s="21">
        <v>2</v>
      </c>
      <c r="E236" s="3"/>
      <c r="F236" s="3"/>
      <c r="G236" s="3"/>
      <c r="H236" s="3"/>
    </row>
    <row r="237" spans="2:8" ht="12.75">
      <c r="B237" s="22" t="s">
        <v>29</v>
      </c>
      <c r="C237" s="20">
        <v>0</v>
      </c>
      <c r="D237" s="21">
        <v>5</v>
      </c>
      <c r="E237" s="3"/>
      <c r="F237" s="3"/>
      <c r="G237" s="3"/>
      <c r="H237" s="3"/>
    </row>
    <row r="238" spans="2:8" ht="12.75">
      <c r="B238" s="22" t="s">
        <v>33</v>
      </c>
      <c r="C238" s="20">
        <v>0</v>
      </c>
      <c r="D238" s="21">
        <v>1</v>
      </c>
      <c r="E238" s="3"/>
      <c r="F238" s="3"/>
      <c r="G238" s="3"/>
      <c r="H238" s="3"/>
    </row>
    <row r="239" spans="2:8" ht="12.75">
      <c r="B239" s="22" t="s">
        <v>34</v>
      </c>
      <c r="C239" s="20">
        <v>0</v>
      </c>
      <c r="D239" s="21">
        <v>4</v>
      </c>
      <c r="E239" s="3"/>
      <c r="F239" s="3"/>
      <c r="G239" s="3"/>
      <c r="H239" s="3"/>
    </row>
    <row r="240" spans="2:8" ht="12.75">
      <c r="B240" s="22" t="s">
        <v>35</v>
      </c>
      <c r="C240" s="20">
        <v>0</v>
      </c>
      <c r="D240" s="21">
        <v>1</v>
      </c>
      <c r="E240" s="3"/>
      <c r="F240" s="3"/>
      <c r="G240" s="3"/>
      <c r="H240" s="3"/>
    </row>
    <row r="241" spans="2:8" ht="12.75">
      <c r="B241" s="22" t="s">
        <v>36</v>
      </c>
      <c r="C241" s="20">
        <v>1</v>
      </c>
      <c r="D241" s="21">
        <v>0</v>
      </c>
      <c r="E241" s="3"/>
      <c r="F241" s="3"/>
      <c r="G241" s="3"/>
      <c r="H241" s="3"/>
    </row>
    <row r="242" spans="2:8" ht="12.75">
      <c r="B242" s="22" t="s">
        <v>37</v>
      </c>
      <c r="C242" s="20">
        <v>0</v>
      </c>
      <c r="D242" s="21">
        <v>0</v>
      </c>
      <c r="E242" s="3"/>
      <c r="F242" s="3"/>
      <c r="G242" s="3"/>
      <c r="H242" s="3"/>
    </row>
    <row r="243" spans="2:8" ht="13.5" thickBot="1">
      <c r="B243" s="26" t="s">
        <v>38</v>
      </c>
      <c r="C243" s="20">
        <v>0</v>
      </c>
      <c r="D243" s="21">
        <v>0</v>
      </c>
      <c r="E243" s="3"/>
      <c r="F243" s="3"/>
      <c r="G243" s="3"/>
      <c r="H243" s="3"/>
    </row>
    <row r="244" spans="1:8" ht="13.5" thickBot="1">
      <c r="A244" s="29" t="s">
        <v>60</v>
      </c>
      <c r="B244" s="19" t="s">
        <v>23</v>
      </c>
      <c r="C244" s="20">
        <v>0</v>
      </c>
      <c r="D244" s="21">
        <v>0</v>
      </c>
      <c r="E244" s="3"/>
      <c r="F244" s="3"/>
      <c r="G244" s="3"/>
      <c r="H244" s="3"/>
    </row>
    <row r="245" spans="2:8" ht="12.75">
      <c r="B245" s="22" t="s">
        <v>24</v>
      </c>
      <c r="C245" s="20">
        <v>1</v>
      </c>
      <c r="D245" s="21">
        <v>2</v>
      </c>
      <c r="E245" s="3"/>
      <c r="F245" s="3"/>
      <c r="G245" s="3"/>
      <c r="H245" s="3"/>
    </row>
    <row r="246" spans="2:8" ht="12.75">
      <c r="B246" s="22" t="s">
        <v>25</v>
      </c>
      <c r="C246" s="20">
        <v>0</v>
      </c>
      <c r="D246" s="21">
        <v>2</v>
      </c>
      <c r="E246" s="3"/>
      <c r="F246" s="3"/>
      <c r="G246" s="3"/>
      <c r="H246" s="3"/>
    </row>
    <row r="247" spans="2:8" ht="12.75">
      <c r="B247" s="22" t="s">
        <v>27</v>
      </c>
      <c r="C247" s="20">
        <v>0</v>
      </c>
      <c r="D247" s="21">
        <v>1</v>
      </c>
      <c r="E247" s="3"/>
      <c r="F247" s="3"/>
      <c r="G247" s="3"/>
      <c r="H247" s="3"/>
    </row>
    <row r="248" spans="2:8" ht="12.75">
      <c r="B248" s="22" t="s">
        <v>29</v>
      </c>
      <c r="C248" s="20">
        <v>0</v>
      </c>
      <c r="D248" s="21">
        <v>0</v>
      </c>
      <c r="E248" s="3"/>
      <c r="F248" s="3"/>
      <c r="G248" s="3"/>
      <c r="H248" s="3"/>
    </row>
    <row r="249" spans="2:8" ht="12.75">
      <c r="B249" s="22" t="s">
        <v>33</v>
      </c>
      <c r="C249" s="20">
        <v>0</v>
      </c>
      <c r="D249" s="21">
        <v>0</v>
      </c>
      <c r="E249" s="3"/>
      <c r="F249" s="3"/>
      <c r="G249" s="3"/>
      <c r="H249" s="3"/>
    </row>
    <row r="250" spans="2:8" ht="12.75">
      <c r="B250" s="22" t="s">
        <v>34</v>
      </c>
      <c r="C250" s="20">
        <v>0</v>
      </c>
      <c r="D250" s="21">
        <v>0</v>
      </c>
      <c r="E250" s="3"/>
      <c r="F250" s="3"/>
      <c r="G250" s="3"/>
      <c r="H250" s="3"/>
    </row>
    <row r="251" spans="2:8" ht="12.75">
      <c r="B251" s="22" t="s">
        <v>35</v>
      </c>
      <c r="C251" s="20">
        <v>0</v>
      </c>
      <c r="D251" s="21">
        <v>0</v>
      </c>
      <c r="E251" s="3"/>
      <c r="F251" s="3"/>
      <c r="G251" s="3"/>
      <c r="H251" s="3"/>
    </row>
    <row r="252" spans="2:8" ht="12.75">
      <c r="B252" s="22" t="s">
        <v>36</v>
      </c>
      <c r="C252" s="20">
        <v>0</v>
      </c>
      <c r="D252" s="21">
        <v>0</v>
      </c>
      <c r="E252" s="3"/>
      <c r="F252" s="3"/>
      <c r="G252" s="3"/>
      <c r="H252" s="3"/>
    </row>
    <row r="253" spans="2:8" ht="12.75">
      <c r="B253" s="22" t="s">
        <v>37</v>
      </c>
      <c r="C253" s="20">
        <v>0</v>
      </c>
      <c r="D253" s="21">
        <v>0</v>
      </c>
      <c r="E253" s="3"/>
      <c r="F253" s="3"/>
      <c r="G253" s="3"/>
      <c r="H253" s="3"/>
    </row>
    <row r="254" spans="2:8" ht="13.5" thickBot="1">
      <c r="B254" s="26" t="s">
        <v>38</v>
      </c>
      <c r="C254" s="20">
        <v>0</v>
      </c>
      <c r="D254" s="21">
        <v>0</v>
      </c>
      <c r="E254" s="3"/>
      <c r="F254" s="3"/>
      <c r="G254" s="3"/>
      <c r="H254" s="3"/>
    </row>
    <row r="255" spans="1:8" ht="13.5" thickBot="1">
      <c r="A255" s="29" t="s">
        <v>61</v>
      </c>
      <c r="B255" s="30" t="s">
        <v>23</v>
      </c>
      <c r="C255" s="20">
        <v>0</v>
      </c>
      <c r="D255" s="21">
        <v>0</v>
      </c>
      <c r="E255" s="3"/>
      <c r="F255" s="3"/>
      <c r="G255" s="3"/>
      <c r="H255" s="3"/>
    </row>
    <row r="256" spans="2:8" ht="12.75">
      <c r="B256" s="22" t="s">
        <v>24</v>
      </c>
      <c r="C256" s="20">
        <v>0</v>
      </c>
      <c r="D256" s="21">
        <v>2</v>
      </c>
      <c r="E256" s="3"/>
      <c r="F256" s="3"/>
      <c r="G256" s="3"/>
      <c r="H256" s="3"/>
    </row>
    <row r="257" spans="2:8" ht="12.75">
      <c r="B257" s="22" t="s">
        <v>25</v>
      </c>
      <c r="C257" s="20">
        <v>0</v>
      </c>
      <c r="D257" s="21">
        <v>1</v>
      </c>
      <c r="E257" s="3"/>
      <c r="F257" s="3"/>
      <c r="G257" s="3"/>
      <c r="H257" s="3"/>
    </row>
    <row r="258" spans="2:8" ht="12.75">
      <c r="B258" s="22" t="s">
        <v>27</v>
      </c>
      <c r="C258" s="20">
        <v>0</v>
      </c>
      <c r="D258" s="21">
        <v>1</v>
      </c>
      <c r="E258" s="3"/>
      <c r="F258" s="3"/>
      <c r="G258" s="3"/>
      <c r="H258" s="3"/>
    </row>
    <row r="259" spans="2:8" ht="12.75">
      <c r="B259" s="22" t="s">
        <v>29</v>
      </c>
      <c r="C259" s="20">
        <v>0</v>
      </c>
      <c r="D259" s="21">
        <v>1</v>
      </c>
      <c r="E259" s="3"/>
      <c r="F259" s="3"/>
      <c r="G259" s="3"/>
      <c r="H259" s="3"/>
    </row>
    <row r="260" spans="2:8" ht="12.75">
      <c r="B260" s="22" t="s">
        <v>33</v>
      </c>
      <c r="C260" s="20">
        <v>0</v>
      </c>
      <c r="D260" s="21">
        <v>0</v>
      </c>
      <c r="E260" s="3"/>
      <c r="F260" s="3"/>
      <c r="G260" s="3"/>
      <c r="H260" s="3"/>
    </row>
    <row r="261" spans="2:8" ht="12.75">
      <c r="B261" s="22" t="s">
        <v>34</v>
      </c>
      <c r="C261" s="20">
        <v>0</v>
      </c>
      <c r="D261" s="21">
        <v>0</v>
      </c>
      <c r="E261" s="3"/>
      <c r="F261" s="3"/>
      <c r="G261" s="3"/>
      <c r="H261" s="3"/>
    </row>
    <row r="262" spans="2:8" ht="12.75">
      <c r="B262" s="22" t="s">
        <v>35</v>
      </c>
      <c r="C262" s="20">
        <v>0</v>
      </c>
      <c r="D262" s="21">
        <v>0</v>
      </c>
      <c r="E262" s="3"/>
      <c r="F262" s="3"/>
      <c r="G262" s="3"/>
      <c r="H262" s="3"/>
    </row>
    <row r="263" spans="2:8" ht="12.75">
      <c r="B263" s="22" t="s">
        <v>36</v>
      </c>
      <c r="C263" s="20">
        <v>0</v>
      </c>
      <c r="D263" s="21">
        <v>0</v>
      </c>
      <c r="E263" s="3"/>
      <c r="F263" s="3"/>
      <c r="G263" s="3"/>
      <c r="H263" s="3"/>
    </row>
    <row r="264" spans="2:8" ht="12.75">
      <c r="B264" s="22" t="s">
        <v>37</v>
      </c>
      <c r="C264" s="20">
        <v>0</v>
      </c>
      <c r="D264" s="21">
        <v>0</v>
      </c>
      <c r="E264" s="3"/>
      <c r="F264" s="3"/>
      <c r="G264" s="3"/>
      <c r="H264" s="3"/>
    </row>
    <row r="265" spans="2:8" ht="13.5" thickBot="1">
      <c r="B265" s="26" t="s">
        <v>38</v>
      </c>
      <c r="C265" s="20">
        <v>0</v>
      </c>
      <c r="D265" s="21">
        <v>0</v>
      </c>
      <c r="E265" s="3"/>
      <c r="F265" s="3"/>
      <c r="G265" s="3"/>
      <c r="H265" s="3"/>
    </row>
    <row r="266" spans="1:8" ht="13.5" thickBot="1">
      <c r="A266" s="29" t="s">
        <v>62</v>
      </c>
      <c r="B266" s="30" t="s">
        <v>23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24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25</v>
      </c>
      <c r="C268" s="20">
        <v>0</v>
      </c>
      <c r="D268" s="21">
        <v>0</v>
      </c>
      <c r="E268" s="3"/>
      <c r="F268" s="3"/>
      <c r="G268" s="3"/>
      <c r="H268" s="3"/>
    </row>
    <row r="269" spans="2:8" ht="12.75">
      <c r="B269" s="22" t="s">
        <v>27</v>
      </c>
      <c r="C269" s="20">
        <v>0</v>
      </c>
      <c r="D269" s="21">
        <v>0</v>
      </c>
      <c r="E269" s="3"/>
      <c r="F269" s="3"/>
      <c r="G269" s="3"/>
      <c r="H269" s="3"/>
    </row>
    <row r="270" spans="2:8" ht="12.75">
      <c r="B270" s="22" t="s">
        <v>29</v>
      </c>
      <c r="C270" s="20">
        <v>0</v>
      </c>
      <c r="D270" s="21">
        <v>0</v>
      </c>
      <c r="E270" s="3"/>
      <c r="F270" s="3"/>
      <c r="G270" s="3"/>
      <c r="H270" s="3"/>
    </row>
    <row r="271" spans="2:8" ht="12.75">
      <c r="B271" s="22" t="s">
        <v>33</v>
      </c>
      <c r="C271" s="20">
        <v>0</v>
      </c>
      <c r="D271" s="21">
        <v>0</v>
      </c>
      <c r="E271" s="3"/>
      <c r="F271" s="3"/>
      <c r="G271" s="3"/>
      <c r="H271" s="3"/>
    </row>
    <row r="272" spans="2:8" ht="12.75">
      <c r="B272" s="22" t="s">
        <v>34</v>
      </c>
      <c r="C272" s="20">
        <v>0</v>
      </c>
      <c r="D272" s="21">
        <v>0</v>
      </c>
      <c r="E272" s="3"/>
      <c r="F272" s="3"/>
      <c r="G272" s="3"/>
      <c r="H272" s="3"/>
    </row>
    <row r="273" spans="2:8" ht="12.75">
      <c r="B273" s="22" t="s">
        <v>35</v>
      </c>
      <c r="C273" s="20">
        <v>0</v>
      </c>
      <c r="D273" s="21">
        <v>0</v>
      </c>
      <c r="E273" s="3"/>
      <c r="F273" s="3"/>
      <c r="G273" s="3"/>
      <c r="H273" s="3"/>
    </row>
    <row r="274" spans="2:8" ht="12.75">
      <c r="B274" s="22" t="s">
        <v>36</v>
      </c>
      <c r="C274" s="20">
        <v>0</v>
      </c>
      <c r="D274" s="21">
        <v>0</v>
      </c>
      <c r="E274" s="3"/>
      <c r="F274" s="3"/>
      <c r="G274" s="3"/>
      <c r="H274" s="3"/>
    </row>
    <row r="275" spans="2:8" ht="12.75">
      <c r="B275" s="22" t="s">
        <v>37</v>
      </c>
      <c r="C275" s="20">
        <v>0</v>
      </c>
      <c r="D275" s="21">
        <v>0</v>
      </c>
      <c r="E275" s="3"/>
      <c r="F275" s="3"/>
      <c r="G275" s="3"/>
      <c r="H275" s="3"/>
    </row>
    <row r="276" spans="2:8" ht="13.5" thickBot="1">
      <c r="B276" s="26" t="s">
        <v>38</v>
      </c>
      <c r="C276" s="20">
        <v>0</v>
      </c>
      <c r="D276" s="21">
        <v>0</v>
      </c>
      <c r="E276" s="3"/>
      <c r="F276" s="3"/>
      <c r="G276" s="3"/>
      <c r="H276" s="3"/>
    </row>
    <row r="277" spans="1:8" ht="13.5" thickBot="1">
      <c r="A277" s="29" t="s">
        <v>63</v>
      </c>
      <c r="B277" s="30" t="s">
        <v>23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24</v>
      </c>
      <c r="C278" s="20">
        <v>0</v>
      </c>
      <c r="D278" s="21">
        <v>0</v>
      </c>
      <c r="E278" s="3"/>
      <c r="F278" s="3"/>
      <c r="G278" s="3"/>
      <c r="H278" s="3"/>
    </row>
    <row r="279" spans="2:8" ht="12.75">
      <c r="B279" s="22" t="s">
        <v>25</v>
      </c>
      <c r="C279" s="20">
        <v>0</v>
      </c>
      <c r="D279" s="21">
        <v>0</v>
      </c>
      <c r="E279" s="3"/>
      <c r="F279" s="3"/>
      <c r="G279" s="3"/>
      <c r="H279" s="3"/>
    </row>
    <row r="280" spans="2:8" ht="12.75">
      <c r="B280" s="22" t="s">
        <v>27</v>
      </c>
      <c r="C280" s="20">
        <v>0</v>
      </c>
      <c r="D280" s="21">
        <v>0</v>
      </c>
      <c r="E280" s="3"/>
      <c r="F280" s="3"/>
      <c r="G280" s="3"/>
      <c r="H280" s="3"/>
    </row>
    <row r="281" spans="2:8" ht="12.75">
      <c r="B281" s="22" t="s">
        <v>29</v>
      </c>
      <c r="C281" s="20">
        <v>0</v>
      </c>
      <c r="D281" s="21">
        <v>0</v>
      </c>
      <c r="E281" s="3"/>
      <c r="F281" s="3"/>
      <c r="G281" s="3"/>
      <c r="H281" s="3"/>
    </row>
    <row r="282" spans="2:8" ht="12.75">
      <c r="B282" s="22" t="s">
        <v>33</v>
      </c>
      <c r="C282" s="20">
        <v>0</v>
      </c>
      <c r="D282" s="21">
        <v>0</v>
      </c>
      <c r="E282" s="3"/>
      <c r="F282" s="3"/>
      <c r="G282" s="3"/>
      <c r="H282" s="3"/>
    </row>
    <row r="283" spans="2:8" ht="12.75">
      <c r="B283" s="22" t="s">
        <v>34</v>
      </c>
      <c r="C283" s="20">
        <v>0</v>
      </c>
      <c r="D283" s="21">
        <v>0</v>
      </c>
      <c r="E283" s="3"/>
      <c r="F283" s="3"/>
      <c r="G283" s="3"/>
      <c r="H283" s="3"/>
    </row>
    <row r="284" spans="2:8" ht="12.75">
      <c r="B284" s="22" t="s">
        <v>35</v>
      </c>
      <c r="C284" s="20">
        <v>0</v>
      </c>
      <c r="D284" s="21">
        <v>0</v>
      </c>
      <c r="E284" s="3"/>
      <c r="F284" s="3"/>
      <c r="G284" s="3"/>
      <c r="H284" s="3"/>
    </row>
    <row r="285" spans="2:8" ht="12.75">
      <c r="B285" s="22" t="s">
        <v>36</v>
      </c>
      <c r="C285" s="20">
        <v>0</v>
      </c>
      <c r="D285" s="21">
        <v>0</v>
      </c>
      <c r="E285" s="3"/>
      <c r="F285" s="3"/>
      <c r="G285" s="3"/>
      <c r="H285" s="3"/>
    </row>
    <row r="286" spans="2:8" ht="12.75">
      <c r="B286" s="22" t="s">
        <v>37</v>
      </c>
      <c r="C286" s="20">
        <v>0</v>
      </c>
      <c r="D286" s="21">
        <v>0</v>
      </c>
      <c r="E286" s="3"/>
      <c r="F286" s="3"/>
      <c r="G286" s="3"/>
      <c r="H286" s="3"/>
    </row>
    <row r="287" spans="2:8" ht="13.5" thickBot="1">
      <c r="B287" s="26" t="s">
        <v>38</v>
      </c>
      <c r="C287" s="20">
        <v>0</v>
      </c>
      <c r="D287" s="21">
        <v>0</v>
      </c>
      <c r="E287" s="3"/>
      <c r="F287" s="3"/>
      <c r="G287" s="3"/>
      <c r="H287" s="3"/>
    </row>
    <row r="288" spans="1:8" ht="13.5" thickBot="1">
      <c r="A288" s="18" t="s">
        <v>64</v>
      </c>
      <c r="B288" s="19" t="s">
        <v>23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24</v>
      </c>
      <c r="C289" s="20">
        <v>0</v>
      </c>
      <c r="D289" s="21">
        <v>0</v>
      </c>
      <c r="E289" s="3"/>
      <c r="F289" s="3"/>
      <c r="G289" s="3"/>
      <c r="H289" s="3"/>
    </row>
    <row r="290" spans="2:8" ht="12.75">
      <c r="B290" s="22" t="s">
        <v>25</v>
      </c>
      <c r="C290" s="20">
        <v>0</v>
      </c>
      <c r="D290" s="21">
        <v>0</v>
      </c>
      <c r="E290" s="3"/>
      <c r="F290" s="3"/>
      <c r="G290" s="3"/>
      <c r="H290" s="3"/>
    </row>
    <row r="291" spans="2:8" ht="12.75">
      <c r="B291" s="22" t="s">
        <v>27</v>
      </c>
      <c r="C291" s="20">
        <v>0</v>
      </c>
      <c r="D291" s="21">
        <v>0</v>
      </c>
      <c r="E291" s="3"/>
      <c r="F291" s="3"/>
      <c r="G291" s="3"/>
      <c r="H291" s="3"/>
    </row>
    <row r="292" spans="2:8" ht="12.75">
      <c r="B292" s="22" t="s">
        <v>29</v>
      </c>
      <c r="C292" s="20">
        <v>0</v>
      </c>
      <c r="D292" s="21">
        <v>0</v>
      </c>
      <c r="E292" s="3"/>
      <c r="F292" s="3"/>
      <c r="G292" s="3"/>
      <c r="H292" s="3"/>
    </row>
    <row r="293" spans="2:8" ht="12.75">
      <c r="B293" s="22" t="s">
        <v>33</v>
      </c>
      <c r="C293" s="20">
        <v>0</v>
      </c>
      <c r="D293" s="21">
        <v>0</v>
      </c>
      <c r="E293" s="3"/>
      <c r="F293" s="3"/>
      <c r="G293" s="3"/>
      <c r="H293" s="3"/>
    </row>
    <row r="294" spans="2:8" ht="12.75">
      <c r="B294" s="22" t="s">
        <v>34</v>
      </c>
      <c r="C294" s="20">
        <v>0</v>
      </c>
      <c r="D294" s="21">
        <v>0</v>
      </c>
      <c r="E294" s="3"/>
      <c r="F294" s="3"/>
      <c r="G294" s="3"/>
      <c r="H294" s="3"/>
    </row>
    <row r="295" spans="2:8" ht="12.75">
      <c r="B295" s="22" t="s">
        <v>35</v>
      </c>
      <c r="C295" s="20">
        <v>0</v>
      </c>
      <c r="D295" s="21">
        <v>0</v>
      </c>
      <c r="E295" s="3"/>
      <c r="F295" s="3"/>
      <c r="G295" s="3"/>
      <c r="H295" s="3"/>
    </row>
    <row r="296" spans="2:8" ht="12.75">
      <c r="B296" s="22" t="s">
        <v>36</v>
      </c>
      <c r="C296" s="20">
        <v>0</v>
      </c>
      <c r="D296" s="21">
        <v>0</v>
      </c>
      <c r="E296" s="3"/>
      <c r="F296" s="3"/>
      <c r="G296" s="3"/>
      <c r="H296" s="3"/>
    </row>
    <row r="297" spans="2:8" ht="12.75">
      <c r="B297" s="22" t="s">
        <v>37</v>
      </c>
      <c r="C297" s="20">
        <v>0</v>
      </c>
      <c r="D297" s="21">
        <v>0</v>
      </c>
      <c r="E297" s="3"/>
      <c r="F297" s="3"/>
      <c r="G297" s="3"/>
      <c r="H297" s="3"/>
    </row>
    <row r="298" spans="2:8" ht="13.5" thickBot="1">
      <c r="B298" s="26" t="s">
        <v>38</v>
      </c>
      <c r="C298" s="20">
        <v>0</v>
      </c>
      <c r="D298" s="21">
        <v>0</v>
      </c>
      <c r="E298" s="3"/>
      <c r="F298" s="3"/>
      <c r="G298" s="3"/>
      <c r="H298" s="3"/>
    </row>
    <row r="299" spans="1:8" ht="13.5" thickBot="1">
      <c r="A299" s="29" t="s">
        <v>65</v>
      </c>
      <c r="B299" s="30" t="s">
        <v>23</v>
      </c>
      <c r="C299" s="20">
        <v>0</v>
      </c>
      <c r="D299" s="21">
        <v>0</v>
      </c>
      <c r="E299" s="3"/>
      <c r="F299" s="3"/>
      <c r="G299" s="3"/>
      <c r="H299" s="3"/>
    </row>
    <row r="300" spans="2:8" ht="12.75">
      <c r="B300" s="22" t="s">
        <v>24</v>
      </c>
      <c r="C300" s="20">
        <v>0</v>
      </c>
      <c r="D300" s="21">
        <v>0</v>
      </c>
      <c r="E300" s="3"/>
      <c r="F300" s="3"/>
      <c r="G300" s="3"/>
      <c r="H300" s="3"/>
    </row>
    <row r="301" spans="2:8" ht="12.75">
      <c r="B301" s="22" t="s">
        <v>25</v>
      </c>
      <c r="C301" s="20">
        <v>1</v>
      </c>
      <c r="D301" s="21">
        <v>0</v>
      </c>
      <c r="E301" s="3"/>
      <c r="F301" s="3"/>
      <c r="G301" s="3"/>
      <c r="H301" s="3"/>
    </row>
    <row r="302" spans="2:8" ht="12.75">
      <c r="B302" s="22" t="s">
        <v>27</v>
      </c>
      <c r="C302" s="20">
        <v>0</v>
      </c>
      <c r="D302" s="21">
        <v>2</v>
      </c>
      <c r="E302" s="3"/>
      <c r="F302" s="3"/>
      <c r="G302" s="3"/>
      <c r="H302" s="3"/>
    </row>
    <row r="303" spans="2:8" ht="12.75">
      <c r="B303" s="22" t="s">
        <v>29</v>
      </c>
      <c r="C303" s="20">
        <v>0</v>
      </c>
      <c r="D303" s="21">
        <v>0</v>
      </c>
      <c r="E303" s="3"/>
      <c r="F303" s="3"/>
      <c r="G303" s="3"/>
      <c r="H303" s="3"/>
    </row>
    <row r="304" spans="2:8" ht="12.75">
      <c r="B304" s="22" t="s">
        <v>33</v>
      </c>
      <c r="C304" s="20">
        <v>0</v>
      </c>
      <c r="D304" s="21">
        <v>0</v>
      </c>
      <c r="E304" s="3"/>
      <c r="F304" s="3"/>
      <c r="G304" s="3"/>
      <c r="H304" s="3"/>
    </row>
    <row r="305" spans="2:8" ht="12.75">
      <c r="B305" s="22" t="s">
        <v>34</v>
      </c>
      <c r="C305" s="20">
        <v>0</v>
      </c>
      <c r="D305" s="21">
        <v>0</v>
      </c>
      <c r="E305" s="3"/>
      <c r="F305" s="3"/>
      <c r="G305" s="3"/>
      <c r="H305" s="3"/>
    </row>
    <row r="306" spans="2:8" ht="12.75">
      <c r="B306" s="22" t="s">
        <v>35</v>
      </c>
      <c r="C306" s="20">
        <v>0</v>
      </c>
      <c r="D306" s="21">
        <v>0</v>
      </c>
      <c r="E306" s="3"/>
      <c r="F306" s="3"/>
      <c r="G306" s="3"/>
      <c r="H306" s="3"/>
    </row>
    <row r="307" spans="2:8" ht="12.75">
      <c r="B307" s="22" t="s">
        <v>36</v>
      </c>
      <c r="C307" s="20">
        <v>0</v>
      </c>
      <c r="D307" s="21">
        <v>0</v>
      </c>
      <c r="E307" s="3"/>
      <c r="F307" s="3"/>
      <c r="G307" s="3"/>
      <c r="H307" s="3"/>
    </row>
    <row r="308" spans="2:8" ht="12.75">
      <c r="B308" s="22" t="s">
        <v>37</v>
      </c>
      <c r="C308" s="20">
        <v>0</v>
      </c>
      <c r="D308" s="21">
        <v>0</v>
      </c>
      <c r="E308" s="3"/>
      <c r="F308" s="3"/>
      <c r="G308" s="3"/>
      <c r="H308" s="3"/>
    </row>
    <row r="309" spans="2:8" ht="13.5" thickBot="1">
      <c r="B309" s="26" t="s">
        <v>38</v>
      </c>
      <c r="C309" s="20">
        <v>0</v>
      </c>
      <c r="D309" s="21">
        <v>0</v>
      </c>
      <c r="E309" s="3"/>
      <c r="F309" s="3"/>
      <c r="G309" s="3"/>
      <c r="H309" s="3"/>
    </row>
    <row r="310" spans="1:8" ht="13.5" thickBot="1">
      <c r="A310" s="29" t="s">
        <v>66</v>
      </c>
      <c r="B310" s="30" t="s">
        <v>23</v>
      </c>
      <c r="C310" s="20">
        <v>1</v>
      </c>
      <c r="D310" s="21">
        <v>0</v>
      </c>
      <c r="E310" s="3"/>
      <c r="F310" s="3"/>
      <c r="G310" s="3"/>
      <c r="H310" s="3"/>
    </row>
    <row r="311" spans="2:8" ht="12.75">
      <c r="B311" s="22" t="s">
        <v>24</v>
      </c>
      <c r="C311" s="20">
        <v>0</v>
      </c>
      <c r="D311" s="21">
        <v>0</v>
      </c>
      <c r="E311" s="3"/>
      <c r="F311" s="3"/>
      <c r="G311" s="3"/>
      <c r="H311" s="3"/>
    </row>
    <row r="312" spans="2:8" ht="12.75">
      <c r="B312" s="22" t="s">
        <v>25</v>
      </c>
      <c r="C312" s="20">
        <v>0</v>
      </c>
      <c r="D312" s="21">
        <v>1</v>
      </c>
      <c r="E312" s="3"/>
      <c r="F312" s="3"/>
      <c r="G312" s="3"/>
      <c r="H312" s="3"/>
    </row>
    <row r="313" spans="2:8" ht="12.75">
      <c r="B313" s="22" t="s">
        <v>27</v>
      </c>
      <c r="C313" s="20">
        <v>0</v>
      </c>
      <c r="D313" s="21">
        <v>0</v>
      </c>
      <c r="E313" s="3"/>
      <c r="F313" s="3"/>
      <c r="G313" s="3"/>
      <c r="H313" s="3"/>
    </row>
    <row r="314" spans="2:8" ht="12.75">
      <c r="B314" s="22" t="s">
        <v>29</v>
      </c>
      <c r="C314" s="20">
        <v>0</v>
      </c>
      <c r="D314" s="21">
        <v>0</v>
      </c>
      <c r="E314" s="3"/>
      <c r="F314" s="3"/>
      <c r="G314" s="3"/>
      <c r="H314" s="3"/>
    </row>
    <row r="315" spans="2:8" ht="12.75">
      <c r="B315" s="22" t="s">
        <v>33</v>
      </c>
      <c r="C315" s="20">
        <v>0</v>
      </c>
      <c r="D315" s="21">
        <v>0</v>
      </c>
      <c r="E315" s="3"/>
      <c r="F315" s="3"/>
      <c r="G315" s="3"/>
      <c r="H315" s="3"/>
    </row>
    <row r="316" spans="2:8" ht="12.75">
      <c r="B316" s="22" t="s">
        <v>34</v>
      </c>
      <c r="C316" s="20">
        <v>0</v>
      </c>
      <c r="D316" s="21">
        <v>0</v>
      </c>
      <c r="E316" s="3"/>
      <c r="F316" s="3"/>
      <c r="G316" s="3"/>
      <c r="H316" s="3"/>
    </row>
    <row r="317" spans="2:8" ht="12.75">
      <c r="B317" s="22" t="s">
        <v>35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36</v>
      </c>
      <c r="C318" s="20">
        <v>0</v>
      </c>
      <c r="D318" s="21">
        <v>0</v>
      </c>
      <c r="E318" s="3"/>
      <c r="F318" s="3"/>
      <c r="G318" s="3"/>
      <c r="H318" s="3"/>
    </row>
    <row r="319" spans="2:8" ht="12.75">
      <c r="B319" s="22" t="s">
        <v>37</v>
      </c>
      <c r="C319" s="20">
        <v>0</v>
      </c>
      <c r="D319" s="21">
        <v>0</v>
      </c>
      <c r="E319" s="3"/>
      <c r="F319" s="3"/>
      <c r="G319" s="3"/>
      <c r="H319" s="3"/>
    </row>
    <row r="320" spans="2:8" ht="13.5" thickBot="1">
      <c r="B320" s="26" t="s">
        <v>38</v>
      </c>
      <c r="C320" s="20">
        <v>0</v>
      </c>
      <c r="D320" s="21">
        <v>0</v>
      </c>
      <c r="E320" s="3"/>
      <c r="F320" s="3"/>
      <c r="G320" s="3"/>
      <c r="H320" s="3"/>
    </row>
    <row r="321" spans="1:8" ht="13.5" thickBot="1">
      <c r="A321" s="29" t="s">
        <v>67</v>
      </c>
      <c r="B321" s="19" t="s">
        <v>23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24</v>
      </c>
      <c r="C322" s="20">
        <v>0</v>
      </c>
      <c r="D322" s="21">
        <v>0</v>
      </c>
      <c r="E322" s="3"/>
      <c r="F322" s="3"/>
      <c r="G322" s="3"/>
      <c r="H322" s="3"/>
    </row>
    <row r="323" spans="2:8" ht="12.75">
      <c r="B323" s="22" t="s">
        <v>25</v>
      </c>
      <c r="C323" s="20">
        <v>0</v>
      </c>
      <c r="D323" s="21">
        <v>0</v>
      </c>
      <c r="E323" s="3"/>
      <c r="F323" s="3"/>
      <c r="G323" s="3"/>
      <c r="H323" s="3"/>
    </row>
    <row r="324" spans="2:8" ht="12.75">
      <c r="B324" s="22" t="s">
        <v>27</v>
      </c>
      <c r="C324" s="20">
        <v>0</v>
      </c>
      <c r="D324" s="21">
        <v>0</v>
      </c>
      <c r="E324" s="3"/>
      <c r="F324" s="3"/>
      <c r="G324" s="3"/>
      <c r="H324" s="3"/>
    </row>
    <row r="325" spans="2:8" ht="12.75">
      <c r="B325" s="22" t="s">
        <v>29</v>
      </c>
      <c r="C325" s="20">
        <v>0</v>
      </c>
      <c r="D325" s="21">
        <v>0</v>
      </c>
      <c r="E325" s="3"/>
      <c r="F325" s="3"/>
      <c r="G325" s="3"/>
      <c r="H325" s="3"/>
    </row>
    <row r="326" spans="2:8" ht="12.75">
      <c r="B326" s="22" t="s">
        <v>33</v>
      </c>
      <c r="C326" s="20">
        <v>0</v>
      </c>
      <c r="D326" s="21">
        <v>0</v>
      </c>
      <c r="E326" s="3"/>
      <c r="F326" s="3"/>
      <c r="G326" s="3"/>
      <c r="H326" s="3"/>
    </row>
    <row r="327" spans="2:8" ht="12.75">
      <c r="B327" s="22" t="s">
        <v>34</v>
      </c>
      <c r="C327" s="20">
        <v>0</v>
      </c>
      <c r="D327" s="21">
        <v>0</v>
      </c>
      <c r="E327" s="3"/>
      <c r="F327" s="3"/>
      <c r="G327" s="3"/>
      <c r="H327" s="3"/>
    </row>
    <row r="328" spans="2:8" ht="12.75">
      <c r="B328" s="22" t="s">
        <v>35</v>
      </c>
      <c r="C328" s="20">
        <v>0</v>
      </c>
      <c r="D328" s="21">
        <v>0</v>
      </c>
      <c r="E328" s="3"/>
      <c r="F328" s="3"/>
      <c r="G328" s="3"/>
      <c r="H328" s="3"/>
    </row>
    <row r="329" spans="2:8" ht="12.75">
      <c r="B329" s="22" t="s">
        <v>36</v>
      </c>
      <c r="C329" s="20">
        <v>0</v>
      </c>
      <c r="D329" s="21">
        <v>0</v>
      </c>
      <c r="E329" s="3"/>
      <c r="F329" s="3"/>
      <c r="G329" s="3"/>
      <c r="H329" s="3"/>
    </row>
    <row r="330" spans="2:8" ht="12.75">
      <c r="B330" s="22" t="s">
        <v>37</v>
      </c>
      <c r="C330" s="20">
        <v>0</v>
      </c>
      <c r="D330" s="21">
        <v>0</v>
      </c>
      <c r="E330" s="3"/>
      <c r="F330" s="3"/>
      <c r="G330" s="3"/>
      <c r="H330" s="3"/>
    </row>
    <row r="331" spans="2:8" ht="13.5" thickBot="1">
      <c r="B331" s="26" t="s">
        <v>38</v>
      </c>
      <c r="C331" s="20">
        <v>0</v>
      </c>
      <c r="D331" s="21">
        <v>0</v>
      </c>
      <c r="E331" s="3"/>
      <c r="F331" s="3"/>
      <c r="G331" s="3"/>
      <c r="H331" s="3"/>
    </row>
    <row r="332" spans="1:8" ht="13.5" thickBot="1">
      <c r="A332" s="29" t="s">
        <v>68</v>
      </c>
      <c r="B332" s="30" t="s">
        <v>23</v>
      </c>
      <c r="C332" s="20">
        <v>1</v>
      </c>
      <c r="D332" s="21">
        <v>0</v>
      </c>
      <c r="E332" s="3"/>
      <c r="F332" s="3"/>
      <c r="G332" s="3"/>
      <c r="H332" s="3"/>
    </row>
    <row r="333" spans="2:8" ht="12.75">
      <c r="B333" s="22" t="s">
        <v>24</v>
      </c>
      <c r="C333" s="20">
        <v>0</v>
      </c>
      <c r="D333" s="21">
        <v>0</v>
      </c>
      <c r="E333" s="3"/>
      <c r="F333" s="3"/>
      <c r="G333" s="3"/>
      <c r="H333" s="3"/>
    </row>
    <row r="334" spans="2:8" ht="12.75">
      <c r="B334" s="22" t="s">
        <v>25</v>
      </c>
      <c r="C334" s="20">
        <v>0</v>
      </c>
      <c r="D334" s="21">
        <v>0</v>
      </c>
      <c r="E334" s="3"/>
      <c r="F334" s="3"/>
      <c r="G334" s="3"/>
      <c r="H334" s="3"/>
    </row>
    <row r="335" spans="2:8" ht="12.75">
      <c r="B335" s="22" t="s">
        <v>27</v>
      </c>
      <c r="C335" s="20">
        <v>0</v>
      </c>
      <c r="D335" s="21">
        <v>0</v>
      </c>
      <c r="E335" s="3"/>
      <c r="F335" s="3"/>
      <c r="G335" s="3"/>
      <c r="H335" s="3"/>
    </row>
    <row r="336" spans="2:8" ht="12.75">
      <c r="B336" s="22" t="s">
        <v>29</v>
      </c>
      <c r="C336" s="20">
        <v>0</v>
      </c>
      <c r="D336" s="21">
        <v>0</v>
      </c>
      <c r="E336" s="3"/>
      <c r="F336" s="3"/>
      <c r="G336" s="3"/>
      <c r="H336" s="3"/>
    </row>
    <row r="337" spans="2:8" ht="12.75">
      <c r="B337" s="22" t="s">
        <v>33</v>
      </c>
      <c r="C337" s="20">
        <v>0</v>
      </c>
      <c r="D337" s="21">
        <v>0</v>
      </c>
      <c r="E337" s="3"/>
      <c r="F337" s="3"/>
      <c r="G337" s="3"/>
      <c r="H337" s="3"/>
    </row>
    <row r="338" spans="2:8" ht="12.75">
      <c r="B338" s="22" t="s">
        <v>34</v>
      </c>
      <c r="C338" s="20">
        <v>0</v>
      </c>
      <c r="D338" s="21">
        <v>0</v>
      </c>
      <c r="E338" s="3"/>
      <c r="F338" s="3"/>
      <c r="G338" s="3"/>
      <c r="H338" s="3"/>
    </row>
    <row r="339" spans="2:8" ht="12.75">
      <c r="B339" s="22" t="s">
        <v>35</v>
      </c>
      <c r="C339" s="20">
        <v>0</v>
      </c>
      <c r="D339" s="21">
        <v>0</v>
      </c>
      <c r="E339" s="3"/>
      <c r="F339" s="3"/>
      <c r="G339" s="3"/>
      <c r="H339" s="3"/>
    </row>
    <row r="340" spans="2:8" ht="12.75">
      <c r="B340" s="22" t="s">
        <v>36</v>
      </c>
      <c r="C340" s="20">
        <v>0</v>
      </c>
      <c r="D340" s="21">
        <v>0</v>
      </c>
      <c r="E340" s="3"/>
      <c r="F340" s="3"/>
      <c r="G340" s="3"/>
      <c r="H340" s="3"/>
    </row>
    <row r="341" spans="2:8" ht="12.75">
      <c r="B341" s="22" t="s">
        <v>37</v>
      </c>
      <c r="C341" s="20">
        <v>0</v>
      </c>
      <c r="D341" s="21">
        <v>0</v>
      </c>
      <c r="E341" s="3"/>
      <c r="F341" s="3"/>
      <c r="G341" s="3"/>
      <c r="H341" s="3"/>
    </row>
    <row r="342" spans="2:8" ht="13.5" thickBot="1">
      <c r="B342" s="26" t="s">
        <v>38</v>
      </c>
      <c r="C342" s="20">
        <v>0</v>
      </c>
      <c r="D342" s="21">
        <v>0</v>
      </c>
      <c r="E342" s="3"/>
      <c r="F342" s="3"/>
      <c r="G342" s="3"/>
      <c r="H342" s="3"/>
    </row>
    <row r="343" spans="1:8" ht="13.5" thickBot="1">
      <c r="A343" s="29" t="s">
        <v>69</v>
      </c>
      <c r="B343" s="30" t="s">
        <v>23</v>
      </c>
      <c r="C343" s="20">
        <v>0</v>
      </c>
      <c r="D343" s="21">
        <v>0</v>
      </c>
      <c r="E343" s="3"/>
      <c r="F343" s="3"/>
      <c r="G343" s="3"/>
      <c r="H343" s="3"/>
    </row>
    <row r="344" spans="2:8" ht="12.75">
      <c r="B344" s="22" t="s">
        <v>24</v>
      </c>
      <c r="C344" s="20">
        <v>0</v>
      </c>
      <c r="D344" s="21">
        <v>0</v>
      </c>
      <c r="E344" s="3"/>
      <c r="F344" s="3"/>
      <c r="G344" s="3"/>
      <c r="H344" s="3"/>
    </row>
    <row r="345" spans="2:8" ht="12.75">
      <c r="B345" s="22" t="s">
        <v>25</v>
      </c>
      <c r="C345" s="20">
        <v>0</v>
      </c>
      <c r="D345" s="21">
        <v>1</v>
      </c>
      <c r="E345" s="3"/>
      <c r="F345" s="3"/>
      <c r="G345" s="3"/>
      <c r="H345" s="3"/>
    </row>
    <row r="346" spans="2:8" ht="12.75">
      <c r="B346" s="22" t="s">
        <v>27</v>
      </c>
      <c r="C346" s="20">
        <v>0</v>
      </c>
      <c r="D346" s="21">
        <v>0</v>
      </c>
      <c r="E346" s="3"/>
      <c r="F346" s="3"/>
      <c r="G346" s="3"/>
      <c r="H346" s="3"/>
    </row>
    <row r="347" spans="2:8" ht="12.75">
      <c r="B347" s="22" t="s">
        <v>29</v>
      </c>
      <c r="C347" s="20">
        <v>0</v>
      </c>
      <c r="D347" s="21">
        <v>0</v>
      </c>
      <c r="E347" s="3"/>
      <c r="F347" s="3"/>
      <c r="G347" s="3"/>
      <c r="H347" s="3"/>
    </row>
    <row r="348" spans="2:8" ht="12.75">
      <c r="B348" s="22" t="s">
        <v>33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34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35</v>
      </c>
      <c r="C350" s="20">
        <v>0</v>
      </c>
      <c r="D350" s="21">
        <v>0</v>
      </c>
      <c r="E350" s="3"/>
      <c r="F350" s="3"/>
      <c r="G350" s="3"/>
      <c r="H350" s="3"/>
    </row>
    <row r="351" spans="2:8" ht="12.75">
      <c r="B351" s="22" t="s">
        <v>36</v>
      </c>
      <c r="C351" s="20">
        <v>0</v>
      </c>
      <c r="D351" s="21">
        <v>0</v>
      </c>
      <c r="E351" s="3"/>
      <c r="F351" s="3"/>
      <c r="G351" s="3"/>
      <c r="H351" s="3"/>
    </row>
    <row r="352" spans="2:8" ht="12.75">
      <c r="B352" s="22" t="s">
        <v>37</v>
      </c>
      <c r="C352" s="20">
        <v>0</v>
      </c>
      <c r="D352" s="21">
        <v>0</v>
      </c>
      <c r="E352" s="3"/>
      <c r="F352" s="3"/>
      <c r="G352" s="3"/>
      <c r="H352" s="3"/>
    </row>
    <row r="353" spans="2:8" ht="13.5" thickBot="1">
      <c r="B353" s="26" t="s">
        <v>38</v>
      </c>
      <c r="C353" s="20">
        <v>0</v>
      </c>
      <c r="D353" s="21">
        <v>0</v>
      </c>
      <c r="E353" s="3"/>
      <c r="F353" s="3"/>
      <c r="G353" s="3"/>
      <c r="H353" s="3"/>
    </row>
    <row r="354" spans="1:8" ht="13.5" thickBot="1">
      <c r="A354" s="29" t="s">
        <v>70</v>
      </c>
      <c r="B354" s="30" t="s">
        <v>23</v>
      </c>
      <c r="C354" s="20">
        <v>0</v>
      </c>
      <c r="D354" s="21">
        <v>0</v>
      </c>
      <c r="E354" s="3"/>
      <c r="F354" s="3"/>
      <c r="G354" s="3"/>
      <c r="H354" s="3"/>
    </row>
    <row r="355" spans="2:8" ht="12.75">
      <c r="B355" s="22" t="s">
        <v>24</v>
      </c>
      <c r="C355" s="20">
        <v>0</v>
      </c>
      <c r="D355" s="21">
        <v>0</v>
      </c>
      <c r="E355" s="3"/>
      <c r="F355" s="3"/>
      <c r="G355" s="3"/>
      <c r="H355" s="3"/>
    </row>
    <row r="356" spans="2:8" ht="12.75">
      <c r="B356" s="22" t="s">
        <v>25</v>
      </c>
      <c r="C356" s="20">
        <v>0</v>
      </c>
      <c r="D356" s="21">
        <v>0</v>
      </c>
      <c r="E356" s="3"/>
      <c r="F356" s="3"/>
      <c r="G356" s="3"/>
      <c r="H356" s="3"/>
    </row>
    <row r="357" spans="2:8" ht="12.75">
      <c r="B357" s="22" t="s">
        <v>27</v>
      </c>
      <c r="C357" s="20">
        <v>0</v>
      </c>
      <c r="D357" s="21">
        <v>0</v>
      </c>
      <c r="E357" s="3"/>
      <c r="F357" s="3"/>
      <c r="G357" s="3"/>
      <c r="H357" s="3"/>
    </row>
    <row r="358" spans="2:8" ht="12.75">
      <c r="B358" s="22" t="s">
        <v>29</v>
      </c>
      <c r="C358" s="20">
        <v>0</v>
      </c>
      <c r="D358" s="21">
        <v>0</v>
      </c>
      <c r="E358" s="3"/>
      <c r="F358" s="3"/>
      <c r="G358" s="3"/>
      <c r="H358" s="3"/>
    </row>
    <row r="359" spans="2:8" ht="12.75">
      <c r="B359" s="22" t="s">
        <v>33</v>
      </c>
      <c r="C359" s="20">
        <v>0</v>
      </c>
      <c r="D359" s="21">
        <v>0</v>
      </c>
      <c r="E359" s="3"/>
      <c r="F359" s="3"/>
      <c r="G359" s="3"/>
      <c r="H359" s="3"/>
    </row>
    <row r="360" spans="2:8" ht="12.75">
      <c r="B360" s="22" t="s">
        <v>34</v>
      </c>
      <c r="C360" s="20">
        <v>0</v>
      </c>
      <c r="D360" s="21">
        <v>0</v>
      </c>
      <c r="E360" s="3"/>
      <c r="F360" s="3"/>
      <c r="G360" s="3"/>
      <c r="H360" s="3"/>
    </row>
    <row r="361" spans="2:8" ht="12.75">
      <c r="B361" s="22" t="s">
        <v>35</v>
      </c>
      <c r="C361" s="20">
        <v>0</v>
      </c>
      <c r="D361" s="21">
        <v>0</v>
      </c>
      <c r="E361" s="3"/>
      <c r="F361" s="3"/>
      <c r="G361" s="3"/>
      <c r="H361" s="3"/>
    </row>
    <row r="362" spans="2:8" ht="12.75">
      <c r="B362" s="22" t="s">
        <v>36</v>
      </c>
      <c r="C362" s="20">
        <v>0</v>
      </c>
      <c r="D362" s="21">
        <v>0</v>
      </c>
      <c r="E362" s="3"/>
      <c r="F362" s="3"/>
      <c r="G362" s="3"/>
      <c r="H362" s="3"/>
    </row>
    <row r="363" spans="2:8" ht="12.75">
      <c r="B363" s="22" t="s">
        <v>37</v>
      </c>
      <c r="C363" s="20">
        <v>0</v>
      </c>
      <c r="D363" s="21">
        <v>0</v>
      </c>
      <c r="E363" s="3"/>
      <c r="F363" s="3"/>
      <c r="G363" s="3"/>
      <c r="H363" s="3"/>
    </row>
    <row r="364" spans="2:8" ht="13.5" thickBot="1">
      <c r="B364" s="26" t="s">
        <v>38</v>
      </c>
      <c r="C364" s="20">
        <v>0</v>
      </c>
      <c r="D364" s="21">
        <v>0</v>
      </c>
      <c r="E364" s="3"/>
      <c r="F364" s="3"/>
      <c r="G364" s="3"/>
      <c r="H364" s="3"/>
    </row>
    <row r="365" spans="1:8" ht="13.5" thickBot="1">
      <c r="A365" s="29" t="s">
        <v>71</v>
      </c>
      <c r="B365" s="30" t="s">
        <v>23</v>
      </c>
      <c r="C365" s="20">
        <v>0</v>
      </c>
      <c r="D365" s="21">
        <v>0</v>
      </c>
      <c r="E365" s="3"/>
      <c r="F365" s="3"/>
      <c r="G365" s="3"/>
      <c r="H365" s="3"/>
    </row>
    <row r="366" spans="2:8" ht="12.75">
      <c r="B366" s="22" t="s">
        <v>24</v>
      </c>
      <c r="C366" s="20">
        <v>0</v>
      </c>
      <c r="D366" s="21">
        <v>0</v>
      </c>
      <c r="E366" s="3"/>
      <c r="F366" s="3"/>
      <c r="G366" s="3"/>
      <c r="H366" s="3"/>
    </row>
    <row r="367" spans="2:8" ht="12.75">
      <c r="B367" s="22" t="s">
        <v>25</v>
      </c>
      <c r="C367" s="20">
        <v>0</v>
      </c>
      <c r="D367" s="21">
        <v>0</v>
      </c>
      <c r="E367" s="3"/>
      <c r="F367" s="3"/>
      <c r="G367" s="3"/>
      <c r="H367" s="3"/>
    </row>
    <row r="368" spans="2:8" ht="12.75">
      <c r="B368" s="22" t="s">
        <v>27</v>
      </c>
      <c r="C368" s="20">
        <v>0</v>
      </c>
      <c r="D368" s="21">
        <v>0</v>
      </c>
      <c r="E368" s="3"/>
      <c r="F368" s="3"/>
      <c r="G368" s="3"/>
      <c r="H368" s="3"/>
    </row>
    <row r="369" spans="2:8" ht="12.75">
      <c r="B369" s="22" t="s">
        <v>29</v>
      </c>
      <c r="C369" s="20">
        <v>0</v>
      </c>
      <c r="D369" s="21">
        <v>0</v>
      </c>
      <c r="E369" s="3"/>
      <c r="F369" s="3"/>
      <c r="G369" s="3"/>
      <c r="H369" s="3"/>
    </row>
    <row r="370" spans="2:8" ht="12.75">
      <c r="B370" s="22" t="s">
        <v>33</v>
      </c>
      <c r="C370" s="20">
        <v>0</v>
      </c>
      <c r="D370" s="21">
        <v>0</v>
      </c>
      <c r="E370" s="3"/>
      <c r="F370" s="3"/>
      <c r="G370" s="3"/>
      <c r="H370" s="3"/>
    </row>
    <row r="371" spans="2:8" ht="12.75">
      <c r="B371" s="22" t="s">
        <v>34</v>
      </c>
      <c r="C371" s="20">
        <v>0</v>
      </c>
      <c r="D371" s="21">
        <v>0</v>
      </c>
      <c r="E371" s="3"/>
      <c r="F371" s="3"/>
      <c r="G371" s="3"/>
      <c r="H371" s="3"/>
    </row>
    <row r="372" spans="2:8" ht="12.75">
      <c r="B372" s="22" t="s">
        <v>35</v>
      </c>
      <c r="C372" s="20">
        <v>0</v>
      </c>
      <c r="D372" s="21">
        <v>0</v>
      </c>
      <c r="E372" s="3"/>
      <c r="F372" s="3"/>
      <c r="G372" s="3"/>
      <c r="H372" s="3"/>
    </row>
    <row r="373" spans="2:8" ht="12.75">
      <c r="B373" s="22" t="s">
        <v>36</v>
      </c>
      <c r="C373" s="20">
        <v>0</v>
      </c>
      <c r="D373" s="21">
        <v>0</v>
      </c>
      <c r="E373" s="3"/>
      <c r="F373" s="3"/>
      <c r="G373" s="3"/>
      <c r="H373" s="3"/>
    </row>
    <row r="374" spans="2:8" ht="12.75">
      <c r="B374" s="22" t="s">
        <v>37</v>
      </c>
      <c r="C374" s="20">
        <v>0</v>
      </c>
      <c r="D374" s="21">
        <v>0</v>
      </c>
      <c r="E374" s="3"/>
      <c r="F374" s="3"/>
      <c r="G374" s="3"/>
      <c r="H374" s="3"/>
    </row>
    <row r="375" spans="2:8" ht="13.5" thickBot="1">
      <c r="B375" s="26" t="s">
        <v>38</v>
      </c>
      <c r="C375" s="20">
        <v>0</v>
      </c>
      <c r="D375" s="21">
        <v>0</v>
      </c>
      <c r="E375" s="3"/>
      <c r="F375" s="3"/>
      <c r="G375" s="3"/>
      <c r="H375" s="3"/>
    </row>
    <row r="376" spans="1:8" ht="13.5" thickBot="1">
      <c r="A376" s="29" t="s">
        <v>72</v>
      </c>
      <c r="B376" s="30" t="s">
        <v>23</v>
      </c>
      <c r="C376" s="20">
        <v>0</v>
      </c>
      <c r="D376" s="21">
        <v>0</v>
      </c>
      <c r="E376" s="3"/>
      <c r="F376" s="3"/>
      <c r="G376" s="3"/>
      <c r="H376" s="3"/>
    </row>
    <row r="377" spans="2:8" ht="12.75">
      <c r="B377" s="22" t="s">
        <v>24</v>
      </c>
      <c r="C377" s="20">
        <v>0</v>
      </c>
      <c r="D377" s="21">
        <v>0</v>
      </c>
      <c r="E377" s="3"/>
      <c r="F377" s="3"/>
      <c r="G377" s="3"/>
      <c r="H377" s="3"/>
    </row>
    <row r="378" spans="2:8" ht="12.75">
      <c r="B378" s="22" t="s">
        <v>25</v>
      </c>
      <c r="C378" s="20">
        <v>0</v>
      </c>
      <c r="D378" s="21">
        <v>0</v>
      </c>
      <c r="E378" s="3"/>
      <c r="F378" s="3"/>
      <c r="G378" s="3"/>
      <c r="H378" s="3"/>
    </row>
    <row r="379" spans="2:8" ht="12.75">
      <c r="B379" s="22" t="s">
        <v>27</v>
      </c>
      <c r="C379" s="20">
        <v>0</v>
      </c>
      <c r="D379" s="21">
        <v>0</v>
      </c>
      <c r="E379" s="3"/>
      <c r="F379" s="3"/>
      <c r="G379" s="3"/>
      <c r="H379" s="3"/>
    </row>
    <row r="380" spans="2:8" ht="12.75">
      <c r="B380" s="22" t="s">
        <v>29</v>
      </c>
      <c r="C380" s="20">
        <v>0</v>
      </c>
      <c r="D380" s="21">
        <v>0</v>
      </c>
      <c r="E380" s="3"/>
      <c r="F380" s="3"/>
      <c r="G380" s="3"/>
      <c r="H380" s="3"/>
    </row>
    <row r="381" spans="2:8" ht="12.75">
      <c r="B381" s="22" t="s">
        <v>33</v>
      </c>
      <c r="C381" s="20">
        <v>0</v>
      </c>
      <c r="D381" s="21">
        <v>0</v>
      </c>
      <c r="E381" s="3"/>
      <c r="F381" s="3"/>
      <c r="G381" s="3"/>
      <c r="H381" s="3"/>
    </row>
    <row r="382" spans="2:8" ht="12.75">
      <c r="B382" s="22" t="s">
        <v>34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35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36</v>
      </c>
      <c r="C384" s="20">
        <v>0</v>
      </c>
      <c r="D384" s="21">
        <v>0</v>
      </c>
      <c r="E384" s="3"/>
      <c r="F384" s="3"/>
      <c r="G384" s="3"/>
      <c r="H384" s="3"/>
    </row>
    <row r="385" spans="2:8" ht="12.75">
      <c r="B385" s="22" t="s">
        <v>37</v>
      </c>
      <c r="C385" s="20">
        <v>0</v>
      </c>
      <c r="D385" s="21">
        <v>0</v>
      </c>
      <c r="E385" s="3"/>
      <c r="F385" s="3"/>
      <c r="G385" s="3"/>
      <c r="H385" s="3"/>
    </row>
    <row r="386" spans="2:8" ht="13.5" thickBot="1">
      <c r="B386" s="26" t="s">
        <v>38</v>
      </c>
      <c r="C386" s="20">
        <v>0</v>
      </c>
      <c r="D386" s="21">
        <v>0</v>
      </c>
      <c r="E386" s="3"/>
      <c r="F386" s="3"/>
      <c r="G386" s="3"/>
      <c r="H386" s="3"/>
    </row>
    <row r="387" spans="1:8" ht="13.5" thickBot="1">
      <c r="A387" s="18" t="s">
        <v>73</v>
      </c>
      <c r="B387" s="19" t="s">
        <v>23</v>
      </c>
      <c r="C387" s="20">
        <v>0</v>
      </c>
      <c r="D387" s="21">
        <v>0</v>
      </c>
      <c r="E387" s="3"/>
      <c r="F387" s="3"/>
      <c r="G387" s="3"/>
      <c r="H387" s="3"/>
    </row>
    <row r="388" spans="2:8" ht="12.75">
      <c r="B388" s="22" t="s">
        <v>24</v>
      </c>
      <c r="C388" s="20">
        <v>0</v>
      </c>
      <c r="D388" s="21">
        <v>0</v>
      </c>
      <c r="E388" s="3"/>
      <c r="F388" s="3"/>
      <c r="G388" s="3"/>
      <c r="H388" s="3"/>
    </row>
    <row r="389" spans="2:8" ht="12.75">
      <c r="B389" s="22" t="s">
        <v>25</v>
      </c>
      <c r="C389" s="20">
        <v>0</v>
      </c>
      <c r="D389" s="21">
        <v>0</v>
      </c>
      <c r="E389" s="3"/>
      <c r="F389" s="3"/>
      <c r="G389" s="3"/>
      <c r="H389" s="3"/>
    </row>
    <row r="390" spans="2:8" ht="12.75">
      <c r="B390" s="22" t="s">
        <v>27</v>
      </c>
      <c r="C390" s="20">
        <v>0</v>
      </c>
      <c r="D390" s="21">
        <v>0</v>
      </c>
      <c r="E390" s="3"/>
      <c r="F390" s="3"/>
      <c r="G390" s="3"/>
      <c r="H390" s="3"/>
    </row>
    <row r="391" spans="2:8" ht="12.75">
      <c r="B391" s="22" t="s">
        <v>29</v>
      </c>
      <c r="C391" s="20">
        <v>0</v>
      </c>
      <c r="D391" s="21">
        <v>0</v>
      </c>
      <c r="E391" s="3"/>
      <c r="F391" s="3"/>
      <c r="G391" s="3"/>
      <c r="H391" s="3"/>
    </row>
    <row r="392" spans="2:8" ht="12.75">
      <c r="B392" s="22" t="s">
        <v>33</v>
      </c>
      <c r="C392" s="20">
        <v>0</v>
      </c>
      <c r="D392" s="21">
        <v>0</v>
      </c>
      <c r="E392" s="3"/>
      <c r="F392" s="3"/>
      <c r="G392" s="3"/>
      <c r="H392" s="3"/>
    </row>
    <row r="393" spans="2:8" ht="12.75">
      <c r="B393" s="22" t="s">
        <v>34</v>
      </c>
      <c r="C393" s="20">
        <v>0</v>
      </c>
      <c r="D393" s="21">
        <v>0</v>
      </c>
      <c r="E393" s="3"/>
      <c r="F393" s="3"/>
      <c r="G393" s="3"/>
      <c r="H393" s="3"/>
    </row>
    <row r="394" spans="2:8" ht="12.75">
      <c r="B394" s="22" t="s">
        <v>35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36</v>
      </c>
      <c r="C395" s="20">
        <v>0</v>
      </c>
      <c r="D395" s="21">
        <v>0</v>
      </c>
      <c r="E395" s="3"/>
      <c r="F395" s="3"/>
      <c r="G395" s="3"/>
      <c r="H395" s="3"/>
    </row>
    <row r="396" spans="2:8" ht="12.75">
      <c r="B396" s="22" t="s">
        <v>37</v>
      </c>
      <c r="C396" s="20">
        <v>0</v>
      </c>
      <c r="D396" s="21">
        <v>0</v>
      </c>
      <c r="E396" s="3"/>
      <c r="F396" s="3"/>
      <c r="G396" s="3"/>
      <c r="H396" s="3"/>
    </row>
    <row r="397" spans="2:8" ht="13.5" thickBot="1">
      <c r="B397" s="26" t="s">
        <v>38</v>
      </c>
      <c r="C397" s="20">
        <v>0</v>
      </c>
      <c r="D397" s="21">
        <v>0</v>
      </c>
      <c r="E397" s="3"/>
      <c r="F397" s="3"/>
      <c r="G397" s="3"/>
      <c r="H397" s="3"/>
    </row>
    <row r="398" spans="1:6" ht="13.5" thickBot="1">
      <c r="A398" s="18" t="s">
        <v>74</v>
      </c>
      <c r="B398" s="19" t="s">
        <v>23</v>
      </c>
      <c r="C398" s="20">
        <v>0</v>
      </c>
      <c r="D398" s="21">
        <v>0</v>
      </c>
      <c r="E398" s="3"/>
      <c r="F398" s="3"/>
    </row>
    <row r="399" spans="2:6" ht="12.75">
      <c r="B399" s="22" t="s">
        <v>24</v>
      </c>
      <c r="C399" s="20">
        <v>0</v>
      </c>
      <c r="D399" s="21">
        <v>0</v>
      </c>
      <c r="E399" s="3"/>
      <c r="F399" s="3"/>
    </row>
    <row r="400" spans="2:6" ht="12.75">
      <c r="B400" s="22" t="s">
        <v>25</v>
      </c>
      <c r="C400" s="20">
        <v>0</v>
      </c>
      <c r="D400" s="21">
        <v>0</v>
      </c>
      <c r="E400" s="3"/>
      <c r="F400" s="3"/>
    </row>
    <row r="401" spans="2:6" ht="12.75">
      <c r="B401" s="22" t="s">
        <v>27</v>
      </c>
      <c r="C401" s="20">
        <v>0</v>
      </c>
      <c r="D401" s="21">
        <v>0</v>
      </c>
      <c r="E401" s="3"/>
      <c r="F401" s="3"/>
    </row>
    <row r="402" spans="2:6" ht="12.75">
      <c r="B402" s="22" t="s">
        <v>29</v>
      </c>
      <c r="C402" s="20">
        <v>0</v>
      </c>
      <c r="D402" s="21">
        <v>0</v>
      </c>
      <c r="E402" s="3"/>
      <c r="F402" s="3"/>
    </row>
    <row r="403" spans="2:6" ht="12.75">
      <c r="B403" s="22" t="s">
        <v>33</v>
      </c>
      <c r="C403" s="20">
        <v>0</v>
      </c>
      <c r="D403" s="21">
        <v>0</v>
      </c>
      <c r="E403" s="3"/>
      <c r="F403" s="3"/>
    </row>
    <row r="404" spans="2:6" ht="12.75">
      <c r="B404" s="22" t="s">
        <v>34</v>
      </c>
      <c r="C404" s="20">
        <v>0</v>
      </c>
      <c r="D404" s="21">
        <v>0</v>
      </c>
      <c r="E404" s="3"/>
      <c r="F404" s="3"/>
    </row>
    <row r="405" spans="2:6" ht="12.75">
      <c r="B405" s="22" t="s">
        <v>35</v>
      </c>
      <c r="C405" s="20">
        <v>0</v>
      </c>
      <c r="D405" s="21">
        <v>0</v>
      </c>
      <c r="E405" s="3"/>
      <c r="F405" s="3"/>
    </row>
    <row r="406" spans="2:6" ht="12.75">
      <c r="B406" s="22" t="s">
        <v>36</v>
      </c>
      <c r="C406" s="20">
        <v>0</v>
      </c>
      <c r="D406" s="21">
        <v>0</v>
      </c>
      <c r="E406" s="3"/>
      <c r="F406" s="3"/>
    </row>
    <row r="407" spans="2:6" ht="12.75">
      <c r="B407" s="22" t="s">
        <v>37</v>
      </c>
      <c r="C407" s="20">
        <v>0</v>
      </c>
      <c r="D407" s="21">
        <v>0</v>
      </c>
      <c r="E407" s="3"/>
      <c r="F407" s="3"/>
    </row>
    <row r="408" spans="2:6" ht="13.5" thickBot="1">
      <c r="B408" s="26" t="s">
        <v>38</v>
      </c>
      <c r="C408" s="20">
        <v>0</v>
      </c>
      <c r="D408" s="21">
        <v>0</v>
      </c>
      <c r="E408" s="3"/>
      <c r="F408" s="3"/>
    </row>
    <row r="409" spans="1:6" ht="13.5" thickBot="1">
      <c r="A409" s="29"/>
      <c r="B409" s="30"/>
      <c r="C409" s="20">
        <v>0</v>
      </c>
      <c r="D409" s="21">
        <v>0</v>
      </c>
      <c r="E409" s="3"/>
      <c r="F409" s="3"/>
    </row>
    <row r="410" spans="2:6" ht="12.75">
      <c r="B410" s="22"/>
      <c r="C410" s="20">
        <v>0</v>
      </c>
      <c r="D410" s="21">
        <v>0</v>
      </c>
      <c r="E410" s="3"/>
      <c r="F410" s="3"/>
    </row>
    <row r="411" spans="2:6" ht="12.75">
      <c r="B411" s="22"/>
      <c r="C411" s="20">
        <v>0</v>
      </c>
      <c r="D411" s="21">
        <v>0</v>
      </c>
      <c r="E411" s="3"/>
      <c r="F411" s="3"/>
    </row>
    <row r="412" spans="2:6" ht="12.75">
      <c r="B412" s="22"/>
      <c r="C412" s="20">
        <v>0</v>
      </c>
      <c r="D412" s="21">
        <v>0</v>
      </c>
      <c r="E412" s="3"/>
      <c r="F412" s="3"/>
    </row>
    <row r="413" spans="2:6" ht="12.75">
      <c r="B413" s="22"/>
      <c r="C413" s="20">
        <v>0</v>
      </c>
      <c r="D413" s="21">
        <v>0</v>
      </c>
      <c r="E413" s="3"/>
      <c r="F413" s="3"/>
    </row>
    <row r="414" spans="2:6" ht="12.75">
      <c r="B414" s="22"/>
      <c r="C414" s="20">
        <v>0</v>
      </c>
      <c r="D414" s="21">
        <v>0</v>
      </c>
      <c r="E414" s="3"/>
      <c r="F414" s="3"/>
    </row>
    <row r="415" spans="2:6" ht="12.75">
      <c r="B415" s="22"/>
      <c r="C415" s="20">
        <v>0</v>
      </c>
      <c r="D415" s="21">
        <v>0</v>
      </c>
      <c r="E415" s="3"/>
      <c r="F415" s="3"/>
    </row>
    <row r="416" spans="2:6" ht="12.75">
      <c r="B416" s="22"/>
      <c r="C416" s="20">
        <v>0</v>
      </c>
      <c r="D416" s="21">
        <v>0</v>
      </c>
      <c r="E416" s="3"/>
      <c r="F416" s="3"/>
    </row>
    <row r="417" spans="2:6" ht="12.75">
      <c r="B417" s="22"/>
      <c r="C417" s="20">
        <v>0</v>
      </c>
      <c r="D417" s="21">
        <v>0</v>
      </c>
      <c r="E417" s="3"/>
      <c r="F417" s="3"/>
    </row>
    <row r="418" spans="2:6" ht="12.75">
      <c r="B418" s="22"/>
      <c r="C418" s="20">
        <v>0</v>
      </c>
      <c r="D418" s="21">
        <v>0</v>
      </c>
      <c r="E418" s="3"/>
      <c r="F418" s="3"/>
    </row>
    <row r="419" spans="2:6" ht="13.5" thickBot="1">
      <c r="B419" s="26"/>
      <c r="C419" s="20">
        <v>0</v>
      </c>
      <c r="D419" s="21">
        <v>0</v>
      </c>
      <c r="E419" s="3"/>
      <c r="F419" s="3"/>
    </row>
    <row r="420" spans="1:6" ht="13.5" thickBot="1">
      <c r="A420" s="29"/>
      <c r="B420" s="30"/>
      <c r="C420" s="20">
        <v>0</v>
      </c>
      <c r="D420" s="21">
        <v>0</v>
      </c>
      <c r="E420" s="3"/>
      <c r="F420" s="3"/>
    </row>
    <row r="421" spans="2:6" ht="12.75">
      <c r="B421" s="22"/>
      <c r="C421" s="20">
        <v>0</v>
      </c>
      <c r="D421" s="21">
        <v>0</v>
      </c>
      <c r="E421" s="3"/>
      <c r="F421" s="3"/>
    </row>
    <row r="422" spans="2:6" ht="12.75">
      <c r="B422" s="22"/>
      <c r="C422" s="20">
        <v>0</v>
      </c>
      <c r="D422" s="21">
        <v>0</v>
      </c>
      <c r="E422" s="3"/>
      <c r="F422" s="3"/>
    </row>
    <row r="423" spans="2:6" ht="12.75">
      <c r="B423" s="22"/>
      <c r="C423" s="20">
        <v>0</v>
      </c>
      <c r="D423" s="21">
        <v>0</v>
      </c>
      <c r="E423" s="3"/>
      <c r="F423" s="3"/>
    </row>
    <row r="424" spans="2:6" ht="12.75">
      <c r="B424" s="22"/>
      <c r="C424" s="20">
        <v>0</v>
      </c>
      <c r="D424" s="21">
        <v>0</v>
      </c>
      <c r="E424" s="3"/>
      <c r="F424" s="3"/>
    </row>
    <row r="425" spans="2:6" ht="12.75">
      <c r="B425" s="22"/>
      <c r="C425" s="20">
        <v>0</v>
      </c>
      <c r="D425" s="21">
        <v>0</v>
      </c>
      <c r="E425" s="3"/>
      <c r="F425" s="3"/>
    </row>
    <row r="426" spans="2:6" ht="12.75">
      <c r="B426" s="22"/>
      <c r="C426" s="20">
        <v>0</v>
      </c>
      <c r="D426" s="21">
        <v>0</v>
      </c>
      <c r="E426" s="3"/>
      <c r="F426" s="3"/>
    </row>
    <row r="427" spans="2:6" ht="12.75">
      <c r="B427" s="22"/>
      <c r="C427" s="20">
        <v>0</v>
      </c>
      <c r="D427" s="21">
        <v>0</v>
      </c>
      <c r="E427" s="3"/>
      <c r="F427" s="3"/>
    </row>
    <row r="428" spans="2:6" ht="12.75">
      <c r="B428" s="22"/>
      <c r="C428" s="20">
        <v>0</v>
      </c>
      <c r="D428" s="21">
        <v>0</v>
      </c>
      <c r="E428" s="3"/>
      <c r="F428" s="3"/>
    </row>
    <row r="429" spans="2:6" ht="12.75">
      <c r="B429" s="22"/>
      <c r="C429" s="20">
        <v>0</v>
      </c>
      <c r="D429" s="21">
        <v>0</v>
      </c>
      <c r="E429" s="3"/>
      <c r="F429" s="3"/>
    </row>
    <row r="430" spans="2:6" ht="13.5" thickBot="1">
      <c r="B430" s="26"/>
      <c r="C430" s="20">
        <v>0</v>
      </c>
      <c r="D430" s="21">
        <v>0</v>
      </c>
      <c r="E430" s="3"/>
      <c r="F430" s="3"/>
    </row>
    <row r="431" spans="1:6" ht="13.5" thickBot="1">
      <c r="A431" s="29"/>
      <c r="B431" s="19"/>
      <c r="C431" s="20">
        <v>0</v>
      </c>
      <c r="D431" s="21">
        <v>0</v>
      </c>
      <c r="E431" s="3"/>
      <c r="F431" s="3"/>
    </row>
    <row r="432" spans="2:6" ht="12.75">
      <c r="B432" s="22"/>
      <c r="C432" s="20">
        <v>0</v>
      </c>
      <c r="D432" s="21">
        <v>0</v>
      </c>
      <c r="E432" s="3"/>
      <c r="F432" s="3"/>
    </row>
    <row r="433" spans="2:6" ht="12.75">
      <c r="B433" s="22"/>
      <c r="C433" s="20">
        <v>0</v>
      </c>
      <c r="D433" s="21">
        <v>0</v>
      </c>
      <c r="E433" s="3"/>
      <c r="F433" s="3"/>
    </row>
    <row r="434" spans="2:6" ht="12.75">
      <c r="B434" s="22"/>
      <c r="C434" s="20">
        <v>0</v>
      </c>
      <c r="D434" s="21">
        <v>0</v>
      </c>
      <c r="E434" s="3"/>
      <c r="F434" s="3"/>
    </row>
    <row r="435" spans="2:6" ht="12.75">
      <c r="B435" s="22"/>
      <c r="C435" s="20">
        <v>0</v>
      </c>
      <c r="D435" s="21">
        <v>0</v>
      </c>
      <c r="E435" s="3"/>
      <c r="F435" s="3"/>
    </row>
    <row r="436" spans="2:6" ht="12.75">
      <c r="B436" s="22"/>
      <c r="C436" s="20">
        <v>0</v>
      </c>
      <c r="D436" s="21">
        <v>0</v>
      </c>
      <c r="E436" s="3"/>
      <c r="F436" s="3"/>
    </row>
    <row r="437" spans="2:6" ht="12.75">
      <c r="B437" s="22"/>
      <c r="C437" s="20">
        <v>0</v>
      </c>
      <c r="D437" s="21">
        <v>0</v>
      </c>
      <c r="E437" s="3"/>
      <c r="F437" s="3"/>
    </row>
    <row r="438" spans="2:6" ht="12.75">
      <c r="B438" s="22"/>
      <c r="C438" s="20">
        <v>0</v>
      </c>
      <c r="D438" s="21">
        <v>0</v>
      </c>
      <c r="E438" s="3"/>
      <c r="F438" s="3"/>
    </row>
    <row r="439" spans="2:6" ht="12.75">
      <c r="B439" s="22"/>
      <c r="C439" s="20">
        <v>0</v>
      </c>
      <c r="D439" s="21">
        <v>0</v>
      </c>
      <c r="E439" s="3"/>
      <c r="F439" s="3"/>
    </row>
    <row r="440" spans="2:6" ht="12.75">
      <c r="B440" s="22"/>
      <c r="C440" s="20">
        <v>0</v>
      </c>
      <c r="D440" s="21">
        <v>0</v>
      </c>
      <c r="E440" s="3"/>
      <c r="F440" s="3"/>
    </row>
    <row r="441" spans="2:6" ht="13.5" thickBot="1">
      <c r="B441" s="26"/>
      <c r="C441" s="20">
        <v>0</v>
      </c>
      <c r="D441" s="21">
        <v>0</v>
      </c>
      <c r="E441" s="3"/>
      <c r="F441" s="3"/>
    </row>
    <row r="442" spans="1:6" ht="13.5" thickBot="1">
      <c r="A442" s="29"/>
      <c r="B442" s="30"/>
      <c r="C442" s="20">
        <v>0</v>
      </c>
      <c r="D442" s="21">
        <v>0</v>
      </c>
      <c r="E442" s="3"/>
      <c r="F442" s="3"/>
    </row>
    <row r="443" spans="2:6" ht="12.75">
      <c r="B443" s="22"/>
      <c r="C443" s="20">
        <v>0</v>
      </c>
      <c r="D443" s="21">
        <v>0</v>
      </c>
      <c r="E443" s="3"/>
      <c r="F443" s="3"/>
    </row>
    <row r="444" spans="2:6" ht="12.75">
      <c r="B444" s="22"/>
      <c r="C444" s="20">
        <v>0</v>
      </c>
      <c r="D444" s="21">
        <v>0</v>
      </c>
      <c r="E444" s="3"/>
      <c r="F444" s="3"/>
    </row>
    <row r="445" spans="2:6" ht="12.75">
      <c r="B445" s="22"/>
      <c r="C445" s="20">
        <v>0</v>
      </c>
      <c r="D445" s="21">
        <v>0</v>
      </c>
      <c r="E445" s="3"/>
      <c r="F445" s="3"/>
    </row>
    <row r="446" spans="2:6" ht="12.75">
      <c r="B446" s="22"/>
      <c r="C446" s="20">
        <v>0</v>
      </c>
      <c r="D446" s="21">
        <v>0</v>
      </c>
      <c r="E446" s="3"/>
      <c r="F446" s="3"/>
    </row>
    <row r="447" spans="2:6" ht="12.75">
      <c r="B447" s="22"/>
      <c r="C447" s="20">
        <v>0</v>
      </c>
      <c r="D447" s="21">
        <v>0</v>
      </c>
      <c r="E447" s="3"/>
      <c r="F447" s="3"/>
    </row>
    <row r="448" spans="2:6" ht="12.75">
      <c r="B448" s="22"/>
      <c r="C448" s="20">
        <v>0</v>
      </c>
      <c r="D448" s="21">
        <v>0</v>
      </c>
      <c r="E448" s="3"/>
      <c r="F448" s="3"/>
    </row>
    <row r="449" spans="2:6" ht="12.75">
      <c r="B449" s="22"/>
      <c r="C449" s="20">
        <v>0</v>
      </c>
      <c r="D449" s="21">
        <v>0</v>
      </c>
      <c r="E449" s="3"/>
      <c r="F449" s="3"/>
    </row>
    <row r="450" spans="2:6" ht="12.75">
      <c r="B450" s="22"/>
      <c r="C450" s="20">
        <v>0</v>
      </c>
      <c r="D450" s="21">
        <v>0</v>
      </c>
      <c r="E450" s="3"/>
      <c r="F450" s="3"/>
    </row>
    <row r="451" spans="2:6" ht="12.75">
      <c r="B451" s="22"/>
      <c r="C451" s="20">
        <v>0</v>
      </c>
      <c r="D451" s="21">
        <v>0</v>
      </c>
      <c r="E451" s="3"/>
      <c r="F451" s="3"/>
    </row>
    <row r="452" spans="2:6" ht="13.5" thickBot="1">
      <c r="B452" s="26"/>
      <c r="C452" s="20">
        <v>0</v>
      </c>
      <c r="D452" s="21">
        <v>0</v>
      </c>
      <c r="E452" s="3"/>
      <c r="F452" s="3"/>
    </row>
    <row r="453" spans="1:6" ht="13.5" thickBot="1">
      <c r="A453" s="29"/>
      <c r="B453" s="30"/>
      <c r="C453" s="20">
        <v>0</v>
      </c>
      <c r="D453" s="21">
        <v>0</v>
      </c>
      <c r="E453" s="3"/>
      <c r="F453" s="3"/>
    </row>
    <row r="454" spans="2:6" ht="12.75">
      <c r="B454" s="22"/>
      <c r="C454" s="20">
        <v>0</v>
      </c>
      <c r="D454" s="21">
        <v>0</v>
      </c>
      <c r="E454" s="3"/>
      <c r="F454" s="3"/>
    </row>
    <row r="455" spans="2:6" ht="12.75">
      <c r="B455" s="22"/>
      <c r="C455" s="20">
        <v>0</v>
      </c>
      <c r="D455" s="21">
        <v>0</v>
      </c>
      <c r="E455" s="3"/>
      <c r="F455" s="3"/>
    </row>
    <row r="456" spans="2:6" ht="12.75">
      <c r="B456" s="22"/>
      <c r="C456" s="20">
        <v>0</v>
      </c>
      <c r="D456" s="21">
        <v>0</v>
      </c>
      <c r="E456" s="3"/>
      <c r="F456" s="3"/>
    </row>
    <row r="457" spans="2:6" ht="12.75">
      <c r="B457" s="22"/>
      <c r="C457" s="20">
        <v>0</v>
      </c>
      <c r="D457" s="21">
        <v>0</v>
      </c>
      <c r="E457" s="3"/>
      <c r="F457" s="3"/>
    </row>
    <row r="458" spans="2:6" ht="12.75">
      <c r="B458" s="22"/>
      <c r="C458" s="20">
        <v>0</v>
      </c>
      <c r="D458" s="21">
        <v>0</v>
      </c>
      <c r="E458" s="3"/>
      <c r="F458" s="3"/>
    </row>
    <row r="459" spans="2:6" ht="12.75">
      <c r="B459" s="22"/>
      <c r="C459" s="20">
        <v>0</v>
      </c>
      <c r="D459" s="21">
        <v>0</v>
      </c>
      <c r="E459" s="3"/>
      <c r="F459" s="3"/>
    </row>
    <row r="460" spans="2:6" ht="12.75">
      <c r="B460" s="22"/>
      <c r="C460" s="20">
        <v>0</v>
      </c>
      <c r="D460" s="21">
        <v>0</v>
      </c>
      <c r="E460" s="3"/>
      <c r="F460" s="3"/>
    </row>
    <row r="461" spans="2:6" ht="12.75">
      <c r="B461" s="22"/>
      <c r="C461" s="20">
        <v>0</v>
      </c>
      <c r="D461" s="21">
        <v>0</v>
      </c>
      <c r="E461" s="3"/>
      <c r="F461" s="3"/>
    </row>
    <row r="462" spans="2:6" ht="12.75">
      <c r="B462" s="22"/>
      <c r="C462" s="20">
        <v>0</v>
      </c>
      <c r="D462" s="21">
        <v>0</v>
      </c>
      <c r="E462" s="3"/>
      <c r="F462" s="3"/>
    </row>
    <row r="463" spans="2:6" ht="13.5" thickBot="1">
      <c r="B463" s="26"/>
      <c r="C463" s="20">
        <v>0</v>
      </c>
      <c r="D463" s="21">
        <v>0</v>
      </c>
      <c r="E463" s="3"/>
      <c r="F463" s="3"/>
    </row>
    <row r="464" spans="1:6" ht="13.5" thickBot="1">
      <c r="A464" s="29"/>
      <c r="B464" s="30"/>
      <c r="C464" s="20">
        <v>0</v>
      </c>
      <c r="D464" s="21">
        <v>0</v>
      </c>
      <c r="E464" s="3"/>
      <c r="F464" s="3"/>
    </row>
    <row r="465" spans="2:6" ht="12.75">
      <c r="B465" s="22"/>
      <c r="C465" s="20">
        <v>0</v>
      </c>
      <c r="D465" s="21">
        <v>0</v>
      </c>
      <c r="E465" s="3"/>
      <c r="F465" s="3"/>
    </row>
    <row r="466" spans="2:6" ht="12.75">
      <c r="B466" s="22"/>
      <c r="C466" s="20">
        <v>0</v>
      </c>
      <c r="D466" s="21">
        <v>0</v>
      </c>
      <c r="E466" s="3"/>
      <c r="F466" s="3"/>
    </row>
    <row r="467" spans="2:6" ht="12.75">
      <c r="B467" s="22"/>
      <c r="C467" s="20">
        <v>0</v>
      </c>
      <c r="D467" s="21">
        <v>0</v>
      </c>
      <c r="E467" s="3"/>
      <c r="F467" s="3"/>
    </row>
    <row r="468" spans="2:6" ht="12.75">
      <c r="B468" s="22"/>
      <c r="C468" s="20">
        <v>0</v>
      </c>
      <c r="D468" s="21">
        <v>0</v>
      </c>
      <c r="E468" s="3"/>
      <c r="F468" s="3"/>
    </row>
    <row r="469" spans="2:6" ht="12.75">
      <c r="B469" s="22"/>
      <c r="C469" s="20">
        <v>0</v>
      </c>
      <c r="D469" s="21">
        <v>0</v>
      </c>
      <c r="E469" s="3"/>
      <c r="F469" s="3"/>
    </row>
    <row r="470" spans="2:6" ht="12.75">
      <c r="B470" s="22"/>
      <c r="C470" s="20">
        <v>0</v>
      </c>
      <c r="D470" s="21">
        <v>0</v>
      </c>
      <c r="E470" s="3"/>
      <c r="F470" s="3"/>
    </row>
    <row r="471" spans="2:6" ht="12.75">
      <c r="B471" s="22"/>
      <c r="C471" s="20">
        <v>0</v>
      </c>
      <c r="D471" s="21">
        <v>0</v>
      </c>
      <c r="E471" s="3"/>
      <c r="F471" s="3"/>
    </row>
    <row r="472" spans="2:6" ht="12.75">
      <c r="B472" s="22"/>
      <c r="C472" s="20">
        <v>0</v>
      </c>
      <c r="D472" s="21">
        <v>0</v>
      </c>
      <c r="E472" s="3"/>
      <c r="F472" s="3"/>
    </row>
    <row r="473" spans="2:6" ht="12.75">
      <c r="B473" s="22"/>
      <c r="C473" s="20">
        <v>0</v>
      </c>
      <c r="D473" s="21">
        <v>0</v>
      </c>
      <c r="E473" s="3"/>
      <c r="F473" s="3"/>
    </row>
    <row r="474" spans="2:6" ht="13.5" thickBot="1">
      <c r="B474" s="26"/>
      <c r="C474" s="20">
        <v>0</v>
      </c>
      <c r="D474" s="21">
        <v>0</v>
      </c>
      <c r="E474" s="3"/>
      <c r="F474" s="3"/>
    </row>
    <row r="475" spans="1:6" ht="13.5" thickBot="1">
      <c r="A475" s="29"/>
      <c r="B475" s="30"/>
      <c r="C475" s="20">
        <v>0</v>
      </c>
      <c r="D475" s="21">
        <v>0</v>
      </c>
      <c r="E475" s="3"/>
      <c r="F475" s="3"/>
    </row>
    <row r="476" spans="2:6" ht="12.75">
      <c r="B476" s="22"/>
      <c r="C476" s="20">
        <v>0</v>
      </c>
      <c r="D476" s="21">
        <v>0</v>
      </c>
      <c r="E476" s="3"/>
      <c r="F476" s="3"/>
    </row>
    <row r="477" spans="2:6" ht="12.75">
      <c r="B477" s="22"/>
      <c r="C477" s="20">
        <v>0</v>
      </c>
      <c r="D477" s="21">
        <v>0</v>
      </c>
      <c r="E477" s="3"/>
      <c r="F477" s="3"/>
    </row>
    <row r="478" spans="2:6" ht="12.75">
      <c r="B478" s="22"/>
      <c r="C478" s="20">
        <v>0</v>
      </c>
      <c r="D478" s="21">
        <v>0</v>
      </c>
      <c r="E478" s="3"/>
      <c r="F478" s="3"/>
    </row>
    <row r="479" spans="2:6" ht="12.75">
      <c r="B479" s="22"/>
      <c r="C479" s="20">
        <v>0</v>
      </c>
      <c r="D479" s="21">
        <v>0</v>
      </c>
      <c r="E479" s="3"/>
      <c r="F479" s="3"/>
    </row>
    <row r="480" spans="2:6" ht="12.75">
      <c r="B480" s="22"/>
      <c r="C480" s="20">
        <v>0</v>
      </c>
      <c r="D480" s="21">
        <v>0</v>
      </c>
      <c r="E480" s="3"/>
      <c r="F480" s="3"/>
    </row>
    <row r="481" spans="2:6" ht="12.75">
      <c r="B481" s="22"/>
      <c r="C481" s="20">
        <v>0</v>
      </c>
      <c r="D481" s="21">
        <v>0</v>
      </c>
      <c r="E481" s="3"/>
      <c r="F481" s="3"/>
    </row>
    <row r="482" spans="2:6" ht="12.75">
      <c r="B482" s="22"/>
      <c r="C482" s="20">
        <v>0</v>
      </c>
      <c r="D482" s="21">
        <v>0</v>
      </c>
      <c r="E482" s="3"/>
      <c r="F482" s="3"/>
    </row>
    <row r="483" spans="2:6" ht="12.75">
      <c r="B483" s="22"/>
      <c r="C483" s="20">
        <v>0</v>
      </c>
      <c r="D483" s="21">
        <v>0</v>
      </c>
      <c r="E483" s="3"/>
      <c r="F483" s="3"/>
    </row>
    <row r="484" spans="2:6" ht="12.75">
      <c r="B484" s="22"/>
      <c r="C484" s="20">
        <v>0</v>
      </c>
      <c r="D484" s="21">
        <v>0</v>
      </c>
      <c r="E484" s="3"/>
      <c r="F484" s="3"/>
    </row>
    <row r="485" spans="2:6" ht="13.5" thickBot="1">
      <c r="B485" s="26"/>
      <c r="C485" s="20">
        <v>0</v>
      </c>
      <c r="D485" s="21">
        <v>0</v>
      </c>
      <c r="E485" s="3"/>
      <c r="F485" s="3"/>
    </row>
    <row r="486" spans="1:6" ht="13.5" thickBot="1">
      <c r="A486" s="29"/>
      <c r="B486" s="30"/>
      <c r="C486" s="20">
        <v>0</v>
      </c>
      <c r="D486" s="21">
        <v>0</v>
      </c>
      <c r="E486" s="3"/>
      <c r="F486" s="3"/>
    </row>
    <row r="487" spans="2:6" ht="12.75">
      <c r="B487" s="22"/>
      <c r="C487" s="20">
        <v>0</v>
      </c>
      <c r="D487" s="21">
        <v>0</v>
      </c>
      <c r="E487" s="3"/>
      <c r="F487" s="3"/>
    </row>
    <row r="488" spans="2:6" ht="12.75">
      <c r="B488" s="22"/>
      <c r="C488" s="20">
        <v>0</v>
      </c>
      <c r="D488" s="21">
        <v>0</v>
      </c>
      <c r="E488" s="3"/>
      <c r="F488" s="3"/>
    </row>
    <row r="489" spans="2:6" ht="12.75">
      <c r="B489" s="22"/>
      <c r="C489" s="20">
        <v>0</v>
      </c>
      <c r="D489" s="21">
        <v>0</v>
      </c>
      <c r="E489" s="3"/>
      <c r="F489" s="3"/>
    </row>
    <row r="490" spans="2:6" ht="12.75">
      <c r="B490" s="22"/>
      <c r="C490" s="20">
        <v>0</v>
      </c>
      <c r="D490" s="21">
        <v>0</v>
      </c>
      <c r="E490" s="3"/>
      <c r="F490" s="3"/>
    </row>
    <row r="491" spans="2:6" ht="12.75">
      <c r="B491" s="22"/>
      <c r="C491" s="20">
        <v>0</v>
      </c>
      <c r="D491" s="21">
        <v>0</v>
      </c>
      <c r="E491" s="3"/>
      <c r="F491" s="3"/>
    </row>
    <row r="492" spans="2:6" ht="12.75">
      <c r="B492" s="22"/>
      <c r="C492" s="20">
        <v>0</v>
      </c>
      <c r="D492" s="21">
        <v>0</v>
      </c>
      <c r="E492" s="3"/>
      <c r="F492" s="3"/>
    </row>
    <row r="493" spans="2:6" ht="12.75">
      <c r="B493" s="22"/>
      <c r="C493" s="20">
        <v>0</v>
      </c>
      <c r="D493" s="21">
        <v>0</v>
      </c>
      <c r="E493" s="3"/>
      <c r="F493" s="3"/>
    </row>
    <row r="494" spans="2:6" ht="12.75">
      <c r="B494" s="22"/>
      <c r="C494" s="20">
        <v>0</v>
      </c>
      <c r="D494" s="21">
        <v>0</v>
      </c>
      <c r="E494" s="3"/>
      <c r="F494" s="3"/>
    </row>
    <row r="495" spans="2:6" ht="12.75">
      <c r="B495" s="22"/>
      <c r="C495" s="20">
        <v>0</v>
      </c>
      <c r="D495" s="21">
        <v>0</v>
      </c>
      <c r="E495" s="3"/>
      <c r="F495" s="3"/>
    </row>
    <row r="496" spans="2:6" ht="13.5" thickBot="1">
      <c r="B496" s="26"/>
      <c r="C496" s="20">
        <v>0</v>
      </c>
      <c r="D496" s="21">
        <v>0</v>
      </c>
      <c r="E496" s="3"/>
      <c r="F496" s="3"/>
    </row>
    <row r="497" spans="1:6" ht="13.5" thickBot="1">
      <c r="A497" s="18"/>
      <c r="B497" s="19"/>
      <c r="C497" s="20">
        <v>0</v>
      </c>
      <c r="D497" s="21">
        <v>0</v>
      </c>
      <c r="E497" s="3"/>
      <c r="F497" s="3"/>
    </row>
    <row r="498" spans="2:6" ht="12.75">
      <c r="B498" s="22"/>
      <c r="C498" s="20">
        <v>0</v>
      </c>
      <c r="D498" s="21">
        <v>0</v>
      </c>
      <c r="E498" s="3"/>
      <c r="F498" s="3"/>
    </row>
    <row r="499" spans="2:6" ht="12.75">
      <c r="B499" s="22"/>
      <c r="C499" s="20">
        <v>0</v>
      </c>
      <c r="D499" s="21">
        <v>0</v>
      </c>
      <c r="E499" s="3"/>
      <c r="F499" s="3"/>
    </row>
    <row r="500" spans="2:6" ht="12.75">
      <c r="B500" s="22"/>
      <c r="C500" s="20">
        <v>0</v>
      </c>
      <c r="D500" s="21">
        <v>0</v>
      </c>
      <c r="E500" s="3"/>
      <c r="F500" s="3"/>
    </row>
    <row r="501" spans="2:6" ht="12.75">
      <c r="B501" s="22"/>
      <c r="C501" s="20">
        <v>0</v>
      </c>
      <c r="D501" s="21">
        <v>0</v>
      </c>
      <c r="E501" s="3"/>
      <c r="F501" s="3"/>
    </row>
    <row r="502" spans="2:6" ht="12.75">
      <c r="B502" s="22"/>
      <c r="C502" s="20">
        <v>0</v>
      </c>
      <c r="D502" s="21">
        <v>0</v>
      </c>
      <c r="E502" s="3"/>
      <c r="F502" s="3"/>
    </row>
    <row r="503" spans="2:6" ht="12.75">
      <c r="B503" s="22"/>
      <c r="C503" s="20">
        <v>0</v>
      </c>
      <c r="D503" s="21">
        <v>0</v>
      </c>
      <c r="E503" s="3"/>
      <c r="F503" s="3"/>
    </row>
    <row r="504" spans="2:6" ht="12.75">
      <c r="B504" s="22"/>
      <c r="C504" s="20">
        <v>0</v>
      </c>
      <c r="D504" s="21">
        <v>0</v>
      </c>
      <c r="E504" s="3"/>
      <c r="F504" s="3"/>
    </row>
    <row r="505" spans="2:6" ht="12.75">
      <c r="B505" s="22"/>
      <c r="C505" s="20">
        <v>0</v>
      </c>
      <c r="D505" s="21">
        <v>0</v>
      </c>
      <c r="E505" s="3"/>
      <c r="F505" s="3"/>
    </row>
    <row r="506" spans="2:6" ht="12.75">
      <c r="B506" s="22"/>
      <c r="C506" s="20">
        <v>0</v>
      </c>
      <c r="D506" s="21">
        <v>0</v>
      </c>
      <c r="E506" s="3"/>
      <c r="F506" s="3"/>
    </row>
    <row r="507" spans="2:6" ht="13.5" thickBot="1">
      <c r="B507" s="26"/>
      <c r="C507" s="20">
        <v>0</v>
      </c>
      <c r="D507" s="21">
        <v>0</v>
      </c>
      <c r="E507" s="3"/>
      <c r="F507" s="3"/>
    </row>
    <row r="508" spans="3:4" ht="12.75">
      <c r="C508" s="1">
        <f>SUM(C2:C507)</f>
        <v>22</v>
      </c>
      <c r="D508" s="1">
        <f>SUM(D2:D507)</f>
        <v>64</v>
      </c>
    </row>
  </sheetData>
  <mergeCells count="2">
    <mergeCell ref="H3:J3"/>
    <mergeCell ref="H4:J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E17"/>
  <sheetViews>
    <sheetView workbookViewId="0" topLeftCell="A21">
      <selection activeCell="F50" sqref="F50"/>
    </sheetView>
  </sheetViews>
  <sheetFormatPr defaultColWidth="11.421875" defaultRowHeight="12.75"/>
  <cols>
    <col min="2" max="2" width="2.57421875" style="0" customWidth="1"/>
    <col min="3" max="3" width="35.8515625" style="17" customWidth="1"/>
    <col min="4" max="4" width="10.8515625" style="1" bestFit="1" customWidth="1"/>
    <col min="5" max="5" width="11.421875" style="1" customWidth="1"/>
    <col min="6" max="6" width="14.7109375" style="0" customWidth="1"/>
  </cols>
  <sheetData>
    <row r="1" spans="3:5" ht="33.75" customHeight="1" thickBot="1">
      <c r="C1" s="89" t="s">
        <v>77</v>
      </c>
      <c r="D1" s="90"/>
      <c r="E1" s="91"/>
    </row>
    <row r="2" spans="3:5" ht="19.5" customHeight="1" thickBot="1">
      <c r="C2" s="4" t="s">
        <v>5</v>
      </c>
      <c r="D2" s="5" t="s">
        <v>2</v>
      </c>
      <c r="E2" s="6" t="s">
        <v>6</v>
      </c>
    </row>
    <row r="3" spans="3:5" ht="19.5" customHeight="1">
      <c r="C3" s="7" t="s">
        <v>7</v>
      </c>
      <c r="D3" s="8">
        <f aca="true" t="shared" si="0" ref="D3:D17">E3/$E$17</f>
        <v>0.2523076923076923</v>
      </c>
      <c r="E3" s="9">
        <f>'[3]Tabla'!F104</f>
        <v>82</v>
      </c>
    </row>
    <row r="4" spans="3:5" ht="19.5" customHeight="1">
      <c r="C4" s="10" t="s">
        <v>9</v>
      </c>
      <c r="D4" s="11">
        <f t="shared" si="0"/>
        <v>0.1723076923076923</v>
      </c>
      <c r="E4" s="12">
        <f>'[3]Tabla'!F83</f>
        <v>56</v>
      </c>
    </row>
    <row r="5" spans="3:5" ht="19.5" customHeight="1">
      <c r="C5" s="10" t="s">
        <v>8</v>
      </c>
      <c r="D5" s="11">
        <f t="shared" si="0"/>
        <v>0.16</v>
      </c>
      <c r="E5" s="12">
        <f>'[3]Tabla'!F64</f>
        <v>52</v>
      </c>
    </row>
    <row r="6" spans="3:5" ht="19.5" customHeight="1">
      <c r="C6" s="10" t="s">
        <v>11</v>
      </c>
      <c r="D6" s="11">
        <f t="shared" si="0"/>
        <v>0.10153846153846154</v>
      </c>
      <c r="E6" s="13">
        <f>'[3]Tabla'!F90</f>
        <v>33</v>
      </c>
    </row>
    <row r="7" spans="3:5" ht="19.5" customHeight="1">
      <c r="C7" s="10" t="s">
        <v>10</v>
      </c>
      <c r="D7" s="11">
        <f t="shared" si="0"/>
        <v>0.07076923076923076</v>
      </c>
      <c r="E7" s="12">
        <f>'[3]Tabla'!F70</f>
        <v>23</v>
      </c>
    </row>
    <row r="8" spans="3:5" ht="19.5" customHeight="1">
      <c r="C8" s="10" t="s">
        <v>13</v>
      </c>
      <c r="D8" s="11">
        <f t="shared" si="0"/>
        <v>0.05846153846153846</v>
      </c>
      <c r="E8" s="12">
        <f>'[3]Tabla'!F50</f>
        <v>19</v>
      </c>
    </row>
    <row r="9" spans="3:5" ht="19.5" customHeight="1">
      <c r="C9" s="10" t="s">
        <v>12</v>
      </c>
      <c r="D9" s="11">
        <f t="shared" si="0"/>
        <v>0.04923076923076923</v>
      </c>
      <c r="E9" s="12">
        <f>'[3]Tabla'!F37</f>
        <v>16</v>
      </c>
    </row>
    <row r="10" spans="3:5" ht="19.5" customHeight="1">
      <c r="C10" s="10" t="s">
        <v>16</v>
      </c>
      <c r="D10" s="11">
        <f t="shared" si="0"/>
        <v>0.04</v>
      </c>
      <c r="E10" s="12">
        <f>'[3]Tabla'!F30</f>
        <v>13</v>
      </c>
    </row>
    <row r="11" spans="3:5" ht="19.5" customHeight="1">
      <c r="C11" s="10" t="s">
        <v>14</v>
      </c>
      <c r="D11" s="11">
        <f t="shared" si="0"/>
        <v>0.036923076923076927</v>
      </c>
      <c r="E11" s="12">
        <f>'[3]Tabla'!F78</f>
        <v>12</v>
      </c>
    </row>
    <row r="12" spans="3:5" ht="19.5" customHeight="1">
      <c r="C12" s="10" t="s">
        <v>15</v>
      </c>
      <c r="D12" s="11">
        <f t="shared" si="0"/>
        <v>0.033846153846153845</v>
      </c>
      <c r="E12" s="13">
        <f>'[3]Tabla'!F44</f>
        <v>11</v>
      </c>
    </row>
    <row r="13" spans="3:5" ht="19.5" customHeight="1">
      <c r="C13" s="10" t="s">
        <v>17</v>
      </c>
      <c r="D13" s="11">
        <f t="shared" si="0"/>
        <v>0.009230769230769232</v>
      </c>
      <c r="E13" s="12">
        <f>'[3]Tabla'!F19</f>
        <v>3</v>
      </c>
    </row>
    <row r="14" spans="3:5" ht="19.5" customHeight="1">
      <c r="C14" s="10" t="s">
        <v>18</v>
      </c>
      <c r="D14" s="11">
        <f t="shared" si="0"/>
        <v>0.006153846153846154</v>
      </c>
      <c r="E14" s="12">
        <f>'[3]Tabla'!F12</f>
        <v>2</v>
      </c>
    </row>
    <row r="15" spans="3:5" ht="19.5" customHeight="1">
      <c r="C15" s="10" t="s">
        <v>19</v>
      </c>
      <c r="D15" s="11">
        <f t="shared" si="0"/>
        <v>0.006153846153846154</v>
      </c>
      <c r="E15" s="12">
        <f>'[3]Tabla'!F138</f>
        <v>2</v>
      </c>
    </row>
    <row r="16" spans="3:5" ht="19.5" customHeight="1">
      <c r="C16" s="10" t="s">
        <v>20</v>
      </c>
      <c r="D16" s="11">
        <f t="shared" si="0"/>
        <v>0.003076923076923077</v>
      </c>
      <c r="E16" s="12">
        <f>'[3]Tabla'!F56</f>
        <v>1</v>
      </c>
    </row>
    <row r="17" spans="3:5" ht="19.5" customHeight="1" thickBot="1">
      <c r="C17" s="14" t="s">
        <v>21</v>
      </c>
      <c r="D17" s="15">
        <f t="shared" si="0"/>
        <v>1</v>
      </c>
      <c r="E17" s="16">
        <f>SUM(E3:E16)</f>
        <v>325</v>
      </c>
    </row>
  </sheetData>
  <mergeCells count="1">
    <mergeCell ref="C1:E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8"/>
  <sheetViews>
    <sheetView workbookViewId="0" topLeftCell="E28">
      <selection activeCell="L7" sqref="L7"/>
    </sheetView>
  </sheetViews>
  <sheetFormatPr defaultColWidth="11.421875" defaultRowHeight="12.75"/>
  <cols>
    <col min="1" max="1" width="0" style="0" hidden="1" customWidth="1"/>
    <col min="2" max="2" width="0" style="1" hidden="1" customWidth="1"/>
    <col min="3" max="3" width="9.7109375" style="1" hidden="1" customWidth="1"/>
    <col min="4" max="4" width="9.421875" style="1" hidden="1" customWidth="1"/>
    <col min="5" max="6" width="9.421875" style="1" customWidth="1"/>
    <col min="7" max="8" width="11.421875" style="1" customWidth="1"/>
    <col min="9" max="9" width="9.7109375" style="0" bestFit="1" customWidth="1"/>
    <col min="10" max="10" width="9.421875" style="0" bestFit="1" customWidth="1"/>
  </cols>
  <sheetData>
    <row r="1" spans="2:8" ht="13.5" thickBot="1">
      <c r="B1" s="41" t="s">
        <v>30</v>
      </c>
      <c r="C1" s="42" t="s">
        <v>31</v>
      </c>
      <c r="D1" s="43" t="s">
        <v>32</v>
      </c>
      <c r="E1" s="3"/>
      <c r="F1" s="3"/>
      <c r="G1" s="3"/>
      <c r="H1" s="3"/>
    </row>
    <row r="2" spans="1:8" ht="13.5" thickBot="1">
      <c r="A2" s="18" t="s">
        <v>22</v>
      </c>
      <c r="B2" s="19" t="s">
        <v>23</v>
      </c>
      <c r="C2" s="20">
        <v>0</v>
      </c>
      <c r="D2" s="21">
        <v>0</v>
      </c>
      <c r="E2" s="3"/>
      <c r="F2" s="3"/>
      <c r="G2" s="3"/>
      <c r="H2" s="3"/>
    </row>
    <row r="3" spans="2:10" ht="13.5" thickBot="1">
      <c r="B3" s="22" t="s">
        <v>24</v>
      </c>
      <c r="C3" s="20">
        <v>0</v>
      </c>
      <c r="D3" s="21">
        <v>0</v>
      </c>
      <c r="E3" s="3"/>
      <c r="F3" s="3"/>
      <c r="G3" s="3"/>
      <c r="H3" s="92" t="s">
        <v>76</v>
      </c>
      <c r="I3" s="93"/>
      <c r="J3" s="94"/>
    </row>
    <row r="4" spans="2:10" ht="13.5" thickBot="1">
      <c r="B4" s="22" t="s">
        <v>25</v>
      </c>
      <c r="C4" s="20">
        <v>0</v>
      </c>
      <c r="D4" s="21">
        <v>1</v>
      </c>
      <c r="E4" s="3"/>
      <c r="F4" s="3"/>
      <c r="G4" s="3"/>
      <c r="H4" s="92" t="s">
        <v>78</v>
      </c>
      <c r="I4" s="93"/>
      <c r="J4" s="94"/>
    </row>
    <row r="5" spans="2:10" ht="13.5" thickBot="1">
      <c r="B5" s="22" t="s">
        <v>27</v>
      </c>
      <c r="C5" s="20">
        <v>0</v>
      </c>
      <c r="D5" s="21">
        <v>1</v>
      </c>
      <c r="E5" s="3"/>
      <c r="F5" s="3"/>
      <c r="G5" s="3"/>
      <c r="H5" s="41" t="s">
        <v>30</v>
      </c>
      <c r="I5" s="42" t="s">
        <v>31</v>
      </c>
      <c r="J5" s="43" t="s">
        <v>32</v>
      </c>
    </row>
    <row r="6" spans="2:10" ht="12.75">
      <c r="B6" s="22" t="s">
        <v>29</v>
      </c>
      <c r="C6" s="20">
        <v>0</v>
      </c>
      <c r="D6" s="21">
        <v>1</v>
      </c>
      <c r="E6" s="3"/>
      <c r="F6" s="3"/>
      <c r="G6" s="3"/>
      <c r="H6" s="19" t="s">
        <v>23</v>
      </c>
      <c r="I6" s="20">
        <f aca="true" t="shared" si="0" ref="I6:J11">C2+C13+C24+C35+C46+C57+C68+C79+C90+C101+C112+C123+C134+C145+C156+C167+C178+C189+C200+C211+C222+C233+C244+C255+C266+C277+C288+C299+C310+C321+C332+C343+C354+C365+C376+C387+C398+C409+C420+C431+C442+C453+C464+C475+C486+C497</f>
        <v>1</v>
      </c>
      <c r="J6" s="21">
        <f t="shared" si="0"/>
        <v>0</v>
      </c>
    </row>
    <row r="7" spans="2:10" ht="12.75">
      <c r="B7" s="22" t="s">
        <v>33</v>
      </c>
      <c r="C7" s="20">
        <v>0</v>
      </c>
      <c r="D7" s="21">
        <v>1</v>
      </c>
      <c r="E7" s="3"/>
      <c r="F7" s="3"/>
      <c r="G7" s="3"/>
      <c r="H7" s="22" t="s">
        <v>24</v>
      </c>
      <c r="I7" s="20">
        <f t="shared" si="0"/>
        <v>8</v>
      </c>
      <c r="J7" s="21">
        <f t="shared" si="0"/>
        <v>9</v>
      </c>
    </row>
    <row r="8" spans="2:10" ht="12.75">
      <c r="B8" s="22" t="s">
        <v>34</v>
      </c>
      <c r="C8" s="20">
        <v>0</v>
      </c>
      <c r="D8" s="21">
        <v>1</v>
      </c>
      <c r="E8" s="3"/>
      <c r="F8" s="3"/>
      <c r="G8" s="3"/>
      <c r="H8" s="22" t="s">
        <v>25</v>
      </c>
      <c r="I8" s="20">
        <f t="shared" si="0"/>
        <v>19</v>
      </c>
      <c r="J8" s="21">
        <f t="shared" si="0"/>
        <v>25</v>
      </c>
    </row>
    <row r="9" spans="2:10" ht="12.75">
      <c r="B9" s="22" t="s">
        <v>35</v>
      </c>
      <c r="C9" s="20">
        <v>1</v>
      </c>
      <c r="D9" s="21">
        <v>0</v>
      </c>
      <c r="E9" s="3"/>
      <c r="F9" s="3"/>
      <c r="G9" s="3"/>
      <c r="H9" s="22" t="s">
        <v>27</v>
      </c>
      <c r="I9" s="20">
        <f t="shared" si="0"/>
        <v>27</v>
      </c>
      <c r="J9" s="21">
        <f t="shared" si="0"/>
        <v>30</v>
      </c>
    </row>
    <row r="10" spans="2:10" ht="12.75">
      <c r="B10" s="22" t="s">
        <v>36</v>
      </c>
      <c r="C10" s="20">
        <v>0</v>
      </c>
      <c r="D10" s="21">
        <v>1</v>
      </c>
      <c r="E10" s="3"/>
      <c r="F10" s="3"/>
      <c r="G10" s="3"/>
      <c r="H10" s="22" t="s">
        <v>29</v>
      </c>
      <c r="I10" s="20">
        <f t="shared" si="0"/>
        <v>26</v>
      </c>
      <c r="J10" s="21">
        <f t="shared" si="0"/>
        <v>27</v>
      </c>
    </row>
    <row r="11" spans="2:10" ht="12.75">
      <c r="B11" s="22" t="s">
        <v>37</v>
      </c>
      <c r="C11" s="20">
        <v>0</v>
      </c>
      <c r="D11" s="21">
        <v>0</v>
      </c>
      <c r="E11" s="3"/>
      <c r="F11" s="3"/>
      <c r="G11" s="3"/>
      <c r="H11" s="22" t="s">
        <v>33</v>
      </c>
      <c r="I11" s="20">
        <f t="shared" si="0"/>
        <v>34</v>
      </c>
      <c r="J11" s="21">
        <f t="shared" si="0"/>
        <v>35</v>
      </c>
    </row>
    <row r="12" spans="2:10" ht="13.5" thickBot="1">
      <c r="B12" s="26" t="s">
        <v>38</v>
      </c>
      <c r="C12" s="20">
        <v>0</v>
      </c>
      <c r="D12" s="21">
        <v>0</v>
      </c>
      <c r="E12" s="3"/>
      <c r="F12" s="3"/>
      <c r="G12" s="3"/>
      <c r="H12" s="22" t="s">
        <v>34</v>
      </c>
      <c r="I12" s="20">
        <f>C8+C19+C30+C41+C52+C63+C74+C85+C96+C107+C118+C129+C140+C151+C162+C173+C184+C195+C206+C217+C228+C239+C250+C261+C272+C283+C294+C305+C316+C327+C338+C349+C360+C371+C382+C393+C404+C415+C426+C437+C448+C459+C470+C481+C492+C503</f>
        <v>22</v>
      </c>
      <c r="J12" s="21">
        <f>D19+D30+D41+D52+D63+D74+D85+D96+D107+D118+D129+D140+D151+D162+D173+D184+D195+D206+D217+D228+D239+D250+D261+D272+D283+D294+D305+D316+D327+D338+D349+D360+D371+D382+D393+D404+D415+D426+D437+D448+D459+D470+D481+D492+D503+D8</f>
        <v>23</v>
      </c>
    </row>
    <row r="13" spans="1:10" ht="13.5" thickBot="1">
      <c r="A13" s="29" t="s">
        <v>39</v>
      </c>
      <c r="B13" s="30" t="s">
        <v>23</v>
      </c>
      <c r="C13" s="20">
        <v>0</v>
      </c>
      <c r="D13" s="21">
        <v>0</v>
      </c>
      <c r="E13" s="3"/>
      <c r="F13" s="3"/>
      <c r="G13" s="3"/>
      <c r="H13" s="22" t="s">
        <v>35</v>
      </c>
      <c r="I13" s="20">
        <f>C20+C31+C42+C53+C64+C75+C86+C97+C108+C119+C130+C141+C152+C163+C174+C185+C196+C207+C218+C229+C240+C251+C262+C273+C284+C295+C306+C317+C328+C339+C350+C361+C372+C383+C394+C405+C416+C427+C438+C449+C460+C471+C482+C493+C504+C9</f>
        <v>18</v>
      </c>
      <c r="J13" s="21">
        <f>D20+D31+D42+D53+D64+D75+D86+D97+D108+D119+D130+D141+D152+D163+D174+D185+D196+D207+D218+D229+D240+D251+D262+D273+D284+D295+D306+D317+D328+D339+D350+D361+D372+D383+D394+D405+D416+D427+D438+D449+D460+D471+D482+D493+D504+D9</f>
        <v>7</v>
      </c>
    </row>
    <row r="14" spans="2:10" ht="12.75">
      <c r="B14" s="22" t="s">
        <v>24</v>
      </c>
      <c r="C14" s="20">
        <v>1</v>
      </c>
      <c r="D14" s="21">
        <v>0</v>
      </c>
      <c r="E14" s="3"/>
      <c r="F14" s="3"/>
      <c r="G14" s="3"/>
      <c r="H14" s="22" t="s">
        <v>36</v>
      </c>
      <c r="I14" s="20">
        <f>C10+C21+C32+C43+C54+C65+C76+C87+C98+C109+C120+C131+C142+C153+C164+C175+C186+C197+C208+C219+C230+C241+C252+C263+C274+C285+C296+C307+C318+C329+C340+C351+C362+C373+C384+C395+C406+C417+C428+C439+C450+C461+C472+C483+C494+C505</f>
        <v>1</v>
      </c>
      <c r="J14" s="21">
        <f>D21+D32+D43+D54+D65+D76+D87+D98+D109+D120+D131+D142+D153+D164+D175+D186+D197+D208+D219+D230+D241+D252+D263+D274+D285+D296+D307+D318+D329+D340+D351+D362+D373+D384+D395+D406+D417+D428+D439+D450+D461+D472+D483+D494+D505+D10</f>
        <v>10</v>
      </c>
    </row>
    <row r="15" spans="2:10" ht="12.75">
      <c r="B15" s="22" t="s">
        <v>25</v>
      </c>
      <c r="C15" s="20">
        <v>0</v>
      </c>
      <c r="D15" s="21">
        <v>0</v>
      </c>
      <c r="E15" s="3"/>
      <c r="F15" s="3"/>
      <c r="G15" s="3"/>
      <c r="H15" s="22" t="s">
        <v>37</v>
      </c>
      <c r="I15" s="20">
        <f>C11+C22+C33+C44+C55+C66+C77+C88+C99+C110+C121+C132+C143+C154+C165+C176+C187+C198+C209+C220+C231+C242+C253+C264+C275+C286+C297+C308+C319+C330+C341+C352+C363+C374+C385+C396+C407+C418+C429+C440+C451+C462+C473+C484+C495+C506</f>
        <v>1</v>
      </c>
      <c r="J15" s="21">
        <f>D22+D33+D44+D55+D66+D77+D88+D99+D110+D121+D132+D143+D154+D165+D176+D187+D198+D209+D220+D231+D242+D253+D264+D275+D286+D297+D308+D319+D330+D341+D352+D363+D374+D385+D396+D407+D418+D429+D440+D451+D462+D473+D484+D495+D506+D11</f>
        <v>1</v>
      </c>
    </row>
    <row r="16" spans="2:10" ht="13.5" thickBot="1">
      <c r="B16" s="22" t="s">
        <v>27</v>
      </c>
      <c r="C16" s="20">
        <v>0</v>
      </c>
      <c r="D16" s="21">
        <v>0</v>
      </c>
      <c r="E16" s="3"/>
      <c r="F16" s="3"/>
      <c r="G16" s="3"/>
      <c r="H16" s="26" t="s">
        <v>38</v>
      </c>
      <c r="I16" s="31">
        <f>C12+C23+C34+C45+C56+C67+C78+C89+C100+C111+C122+C133+C144+C155+C166+C177+C188+C199+C210+C221+C232+C243+C254+C265+C276+C287+C298+C309+C320+C331+C342+C353+C364+C375+C386+C397+C408+C419+C430+C441+C452+C463+C474+C485+C496+C507</f>
        <v>0</v>
      </c>
      <c r="J16" s="32">
        <f>D23+D34+D45+D56+D67+D78+D89+D100+D111+D122+D133+D144+D155+D166+D177+D188+D199+D210+D221+D232+D243+D254+D265+D276+D287+D298+D309+D320+D331+D342+D353+D364+D375+D386+D397+D408+D419+D430+D441+D452+D463+D474+D485+D496+D507+D12</f>
        <v>1</v>
      </c>
    </row>
    <row r="17" spans="2:10" ht="13.5" thickBot="1">
      <c r="B17" s="22" t="s">
        <v>29</v>
      </c>
      <c r="C17" s="20">
        <v>0</v>
      </c>
      <c r="D17" s="21">
        <v>0</v>
      </c>
      <c r="E17" s="3"/>
      <c r="F17" s="3"/>
      <c r="G17" s="3"/>
      <c r="H17" s="33" t="s">
        <v>0</v>
      </c>
      <c r="I17" s="34">
        <f>SUM(I6:I16)</f>
        <v>157</v>
      </c>
      <c r="J17" s="35">
        <f>SUM(J6:J16)</f>
        <v>168</v>
      </c>
    </row>
    <row r="18" spans="2:8" ht="12.75">
      <c r="B18" s="22" t="s">
        <v>33</v>
      </c>
      <c r="C18" s="20">
        <v>1</v>
      </c>
      <c r="D18" s="21">
        <v>0</v>
      </c>
      <c r="E18" s="3"/>
      <c r="F18" s="3"/>
      <c r="G18" s="3"/>
      <c r="H18" s="3"/>
    </row>
    <row r="19" spans="2:8" ht="12.75">
      <c r="B19" s="22" t="s">
        <v>34</v>
      </c>
      <c r="C19" s="20">
        <v>0</v>
      </c>
      <c r="D19" s="21">
        <v>0</v>
      </c>
      <c r="E19" s="3"/>
      <c r="F19" s="3"/>
      <c r="G19" s="3"/>
      <c r="H19" s="3"/>
    </row>
    <row r="20" spans="2:8" ht="12.75">
      <c r="B20" s="22" t="s">
        <v>35</v>
      </c>
      <c r="C20" s="20">
        <v>0</v>
      </c>
      <c r="D20" s="21">
        <v>0</v>
      </c>
      <c r="E20" s="3"/>
      <c r="F20" s="3"/>
      <c r="G20" s="3"/>
      <c r="H20" s="3"/>
    </row>
    <row r="21" spans="2:8" ht="12.75">
      <c r="B21" s="22" t="s">
        <v>36</v>
      </c>
      <c r="C21" s="20">
        <v>0</v>
      </c>
      <c r="D21" s="21">
        <v>0</v>
      </c>
      <c r="E21" s="3"/>
      <c r="F21" s="3"/>
      <c r="G21" s="3"/>
      <c r="H21" s="3"/>
    </row>
    <row r="22" spans="2:8" ht="12.75">
      <c r="B22" s="22" t="s">
        <v>37</v>
      </c>
      <c r="C22" s="20">
        <v>0</v>
      </c>
      <c r="D22" s="21">
        <v>0</v>
      </c>
      <c r="E22" s="3"/>
      <c r="F22" s="3"/>
      <c r="G22" s="3"/>
      <c r="H22" s="3"/>
    </row>
    <row r="23" spans="2:8" ht="13.5" thickBot="1">
      <c r="B23" s="26" t="s">
        <v>38</v>
      </c>
      <c r="C23" s="20">
        <v>0</v>
      </c>
      <c r="D23" s="21">
        <v>0</v>
      </c>
      <c r="E23" s="3"/>
      <c r="F23" s="3"/>
      <c r="G23" s="3"/>
      <c r="H23" s="3"/>
    </row>
    <row r="24" spans="1:8" ht="13.5" thickBot="1">
      <c r="A24" s="18" t="s">
        <v>40</v>
      </c>
      <c r="B24" s="36" t="s">
        <v>23</v>
      </c>
      <c r="C24" s="20">
        <v>0</v>
      </c>
      <c r="D24" s="21">
        <v>0</v>
      </c>
      <c r="E24" s="3"/>
      <c r="F24" s="3"/>
      <c r="G24" s="3"/>
      <c r="H24" s="3"/>
    </row>
    <row r="25" spans="2:8" ht="12.75">
      <c r="B25" s="19" t="s">
        <v>24</v>
      </c>
      <c r="C25" s="20">
        <v>0</v>
      </c>
      <c r="D25" s="21">
        <v>0</v>
      </c>
      <c r="E25" s="3"/>
      <c r="F25" s="3"/>
      <c r="G25" s="3"/>
      <c r="H25" s="3"/>
    </row>
    <row r="26" spans="2:8" ht="12.75">
      <c r="B26" s="22" t="s">
        <v>25</v>
      </c>
      <c r="C26" s="20">
        <v>0</v>
      </c>
      <c r="D26" s="21">
        <v>0</v>
      </c>
      <c r="E26" s="3"/>
      <c r="F26" s="3"/>
      <c r="G26" s="3"/>
      <c r="H26" s="3"/>
    </row>
    <row r="27" spans="2:8" ht="12.75">
      <c r="B27" s="22" t="s">
        <v>27</v>
      </c>
      <c r="C27" s="20">
        <v>0</v>
      </c>
      <c r="D27" s="21">
        <v>0</v>
      </c>
      <c r="E27" s="3"/>
      <c r="F27" s="3"/>
      <c r="G27" s="3"/>
      <c r="H27" s="3"/>
    </row>
    <row r="28" spans="2:8" ht="12.75">
      <c r="B28" s="22" t="s">
        <v>29</v>
      </c>
      <c r="C28" s="20">
        <v>0</v>
      </c>
      <c r="D28" s="21">
        <v>0</v>
      </c>
      <c r="E28" s="3"/>
      <c r="F28" s="3"/>
      <c r="G28" s="3"/>
      <c r="H28" s="3"/>
    </row>
    <row r="29" spans="2:8" ht="12.75">
      <c r="B29" s="22" t="s">
        <v>33</v>
      </c>
      <c r="C29" s="20">
        <v>0</v>
      </c>
      <c r="D29" s="21">
        <v>0</v>
      </c>
      <c r="E29" s="3"/>
      <c r="F29" s="3"/>
      <c r="G29" s="3"/>
      <c r="H29" s="3"/>
    </row>
    <row r="30" spans="2:8" ht="12.75">
      <c r="B30" s="22" t="s">
        <v>34</v>
      </c>
      <c r="C30" s="20">
        <v>0</v>
      </c>
      <c r="D30" s="21">
        <v>0</v>
      </c>
      <c r="E30" s="3"/>
      <c r="F30" s="3"/>
      <c r="G30" s="3"/>
      <c r="H30" s="3"/>
    </row>
    <row r="31" spans="2:8" ht="12.75">
      <c r="B31" s="22" t="s">
        <v>35</v>
      </c>
      <c r="C31" s="20">
        <v>0</v>
      </c>
      <c r="D31" s="21">
        <v>0</v>
      </c>
      <c r="E31" s="3"/>
      <c r="F31" s="3"/>
      <c r="G31" s="3"/>
      <c r="H31" s="3"/>
    </row>
    <row r="32" spans="2:8" ht="12.75">
      <c r="B32" s="22" t="s">
        <v>36</v>
      </c>
      <c r="C32" s="20">
        <v>0</v>
      </c>
      <c r="D32" s="21">
        <v>0</v>
      </c>
      <c r="E32" s="3"/>
      <c r="F32" s="3"/>
      <c r="G32" s="3"/>
      <c r="H32" s="3"/>
    </row>
    <row r="33" spans="2:8" ht="12.75">
      <c r="B33" s="22" t="s">
        <v>37</v>
      </c>
      <c r="C33" s="20">
        <v>0</v>
      </c>
      <c r="D33" s="21">
        <v>0</v>
      </c>
      <c r="E33" s="3"/>
      <c r="F33" s="3"/>
      <c r="G33" s="3"/>
      <c r="H33" s="3"/>
    </row>
    <row r="34" spans="2:8" ht="13.5" thickBot="1">
      <c r="B34" s="26" t="s">
        <v>38</v>
      </c>
      <c r="C34" s="20">
        <v>0</v>
      </c>
      <c r="D34" s="21">
        <v>0</v>
      </c>
      <c r="E34" s="3"/>
      <c r="F34" s="3"/>
      <c r="G34" s="3"/>
      <c r="H34" s="3"/>
    </row>
    <row r="35" spans="1:8" ht="13.5" thickBot="1">
      <c r="A35" s="29" t="s">
        <v>41</v>
      </c>
      <c r="B35" s="30" t="s">
        <v>23</v>
      </c>
      <c r="C35" s="20">
        <v>0</v>
      </c>
      <c r="D35" s="21">
        <v>0</v>
      </c>
      <c r="E35" s="3"/>
      <c r="F35" s="3"/>
      <c r="G35" s="3"/>
      <c r="H35" s="3"/>
    </row>
    <row r="36" spans="2:8" ht="12.75">
      <c r="B36" s="22" t="s">
        <v>24</v>
      </c>
      <c r="C36" s="20">
        <v>0</v>
      </c>
      <c r="D36" s="21">
        <v>0</v>
      </c>
      <c r="E36" s="3"/>
      <c r="F36" s="3"/>
      <c r="G36" s="3"/>
      <c r="H36" s="3"/>
    </row>
    <row r="37" spans="2:8" ht="12.75">
      <c r="B37" s="22" t="s">
        <v>25</v>
      </c>
      <c r="C37" s="20">
        <v>0</v>
      </c>
      <c r="D37" s="21">
        <v>0</v>
      </c>
      <c r="E37" s="3"/>
      <c r="F37" s="3"/>
      <c r="G37" s="3"/>
      <c r="H37" s="3"/>
    </row>
    <row r="38" spans="2:8" ht="12.75">
      <c r="B38" s="22" t="s">
        <v>27</v>
      </c>
      <c r="C38" s="20">
        <v>0</v>
      </c>
      <c r="D38" s="21">
        <v>0</v>
      </c>
      <c r="E38" s="3"/>
      <c r="F38" s="3"/>
      <c r="G38" s="3"/>
      <c r="H38" s="3"/>
    </row>
    <row r="39" spans="2:8" ht="12.75">
      <c r="B39" s="22" t="s">
        <v>29</v>
      </c>
      <c r="C39" s="20">
        <v>0</v>
      </c>
      <c r="D39" s="21">
        <v>0</v>
      </c>
      <c r="E39" s="3"/>
      <c r="F39" s="3"/>
      <c r="G39" s="3"/>
      <c r="H39" s="3"/>
    </row>
    <row r="40" spans="2:8" ht="12.75">
      <c r="B40" s="22" t="s">
        <v>33</v>
      </c>
      <c r="C40" s="20">
        <v>1</v>
      </c>
      <c r="D40" s="21">
        <v>0</v>
      </c>
      <c r="E40" s="3"/>
      <c r="F40" s="3"/>
      <c r="G40" s="3"/>
      <c r="H40" s="3"/>
    </row>
    <row r="41" spans="2:8" ht="12.75">
      <c r="B41" s="22" t="s">
        <v>34</v>
      </c>
      <c r="C41" s="20">
        <v>0</v>
      </c>
      <c r="D41" s="21">
        <v>0</v>
      </c>
      <c r="E41" s="3"/>
      <c r="F41" s="3"/>
      <c r="G41" s="3"/>
      <c r="H41" s="3"/>
    </row>
    <row r="42" spans="2:8" ht="12.75">
      <c r="B42" s="22" t="s">
        <v>35</v>
      </c>
      <c r="C42" s="20">
        <v>0</v>
      </c>
      <c r="D42" s="21">
        <v>0</v>
      </c>
      <c r="E42" s="3"/>
      <c r="F42" s="3"/>
      <c r="G42" s="3"/>
      <c r="H42" s="3"/>
    </row>
    <row r="43" spans="2:8" ht="12.75">
      <c r="B43" s="22" t="s">
        <v>36</v>
      </c>
      <c r="C43" s="20">
        <v>0</v>
      </c>
      <c r="D43" s="21">
        <v>0</v>
      </c>
      <c r="E43" s="3"/>
      <c r="F43" s="3"/>
      <c r="G43" s="3"/>
      <c r="H43" s="3"/>
    </row>
    <row r="44" spans="2:8" ht="12.75">
      <c r="B44" s="22" t="s">
        <v>37</v>
      </c>
      <c r="C44" s="20">
        <v>0</v>
      </c>
      <c r="D44" s="21">
        <v>0</v>
      </c>
      <c r="E44" s="3"/>
      <c r="F44" s="3"/>
      <c r="G44" s="3"/>
      <c r="H44" s="3"/>
    </row>
    <row r="45" spans="2:8" ht="13.5" thickBot="1">
      <c r="B45" s="26" t="s">
        <v>38</v>
      </c>
      <c r="C45" s="20">
        <v>0</v>
      </c>
      <c r="D45" s="21">
        <v>0</v>
      </c>
      <c r="E45" s="3"/>
      <c r="F45" s="3"/>
      <c r="G45" s="3"/>
      <c r="H45" s="3"/>
    </row>
    <row r="46" spans="1:8" ht="13.5" thickBot="1">
      <c r="A46" s="29" t="s">
        <v>42</v>
      </c>
      <c r="B46" s="30" t="s">
        <v>23</v>
      </c>
      <c r="C46" s="20">
        <v>0</v>
      </c>
      <c r="D46" s="21">
        <v>0</v>
      </c>
      <c r="E46" s="3"/>
      <c r="F46" s="3"/>
      <c r="G46" s="3"/>
      <c r="H46" s="3"/>
    </row>
    <row r="47" spans="2:8" ht="12.75">
      <c r="B47" s="22" t="s">
        <v>24</v>
      </c>
      <c r="C47" s="20">
        <v>0</v>
      </c>
      <c r="D47" s="21">
        <v>0</v>
      </c>
      <c r="E47" s="3"/>
      <c r="F47" s="3"/>
      <c r="G47" s="3"/>
      <c r="H47" s="3"/>
    </row>
    <row r="48" spans="2:8" ht="12.75">
      <c r="B48" s="22" t="s">
        <v>25</v>
      </c>
      <c r="C48" s="20">
        <v>0</v>
      </c>
      <c r="D48" s="21">
        <v>0</v>
      </c>
      <c r="E48" s="3"/>
      <c r="F48" s="3"/>
      <c r="G48" s="3"/>
      <c r="H48" s="3"/>
    </row>
    <row r="49" spans="2:8" ht="12.75">
      <c r="B49" s="22" t="s">
        <v>27</v>
      </c>
      <c r="C49" s="20">
        <v>0</v>
      </c>
      <c r="D49" s="21">
        <v>0</v>
      </c>
      <c r="E49" s="3"/>
      <c r="F49" s="3"/>
      <c r="G49" s="3"/>
      <c r="H49" s="3"/>
    </row>
    <row r="50" spans="2:8" ht="12.75">
      <c r="B50" s="22" t="s">
        <v>29</v>
      </c>
      <c r="C50" s="20">
        <v>0</v>
      </c>
      <c r="D50" s="21">
        <v>0</v>
      </c>
      <c r="E50" s="3"/>
      <c r="F50" s="3"/>
      <c r="G50" s="3"/>
      <c r="H50" s="3"/>
    </row>
    <row r="51" spans="2:8" ht="12.75">
      <c r="B51" s="22" t="s">
        <v>33</v>
      </c>
      <c r="C51" s="20">
        <v>0</v>
      </c>
      <c r="D51" s="21">
        <v>0</v>
      </c>
      <c r="E51" s="3"/>
      <c r="F51" s="3"/>
      <c r="G51" s="3"/>
      <c r="H51" s="3"/>
    </row>
    <row r="52" spans="2:8" ht="12.75">
      <c r="B52" s="22" t="s">
        <v>34</v>
      </c>
      <c r="C52" s="20">
        <v>0</v>
      </c>
      <c r="D52" s="21">
        <v>0</v>
      </c>
      <c r="E52" s="3"/>
      <c r="F52" s="3"/>
      <c r="G52" s="3"/>
      <c r="H52" s="3"/>
    </row>
    <row r="53" spans="2:8" ht="12.75">
      <c r="B53" s="22" t="s">
        <v>35</v>
      </c>
      <c r="C53" s="20">
        <v>0</v>
      </c>
      <c r="D53" s="21">
        <v>0</v>
      </c>
      <c r="E53" s="3"/>
      <c r="F53" s="3"/>
      <c r="G53" s="3"/>
      <c r="H53" s="3"/>
    </row>
    <row r="54" spans="2:8" ht="12.75">
      <c r="B54" s="22" t="s">
        <v>36</v>
      </c>
      <c r="C54" s="20">
        <v>0</v>
      </c>
      <c r="D54" s="21">
        <v>0</v>
      </c>
      <c r="E54" s="3"/>
      <c r="F54" s="3"/>
      <c r="G54" s="3"/>
      <c r="H54" s="3"/>
    </row>
    <row r="55" spans="2:8" ht="12.75">
      <c r="B55" s="22" t="s">
        <v>37</v>
      </c>
      <c r="C55" s="20">
        <v>0</v>
      </c>
      <c r="D55" s="21">
        <v>0</v>
      </c>
      <c r="E55" s="3"/>
      <c r="F55" s="3"/>
      <c r="G55" s="3"/>
      <c r="H55" s="3"/>
    </row>
    <row r="56" spans="2:8" ht="13.5" thickBot="1">
      <c r="B56" s="26" t="s">
        <v>38</v>
      </c>
      <c r="C56" s="20">
        <v>0</v>
      </c>
      <c r="D56" s="21">
        <v>0</v>
      </c>
      <c r="E56" s="3"/>
      <c r="F56" s="3"/>
      <c r="G56" s="3"/>
      <c r="H56" s="3"/>
    </row>
    <row r="57" spans="1:8" ht="13.5" thickBot="1">
      <c r="A57" s="29" t="s">
        <v>43</v>
      </c>
      <c r="B57" s="30" t="s">
        <v>23</v>
      </c>
      <c r="C57" s="20">
        <v>0</v>
      </c>
      <c r="D57" s="21">
        <v>0</v>
      </c>
      <c r="E57" s="3"/>
      <c r="F57" s="3"/>
      <c r="G57" s="3"/>
      <c r="H57" s="3"/>
    </row>
    <row r="58" spans="2:8" ht="12.75">
      <c r="B58" s="22" t="s">
        <v>24</v>
      </c>
      <c r="C58" s="20">
        <v>0</v>
      </c>
      <c r="D58" s="21">
        <v>1</v>
      </c>
      <c r="E58" s="3"/>
      <c r="F58" s="3"/>
      <c r="G58" s="3"/>
      <c r="H58" s="3"/>
    </row>
    <row r="59" spans="2:8" ht="12.75">
      <c r="B59" s="22" t="s">
        <v>25</v>
      </c>
      <c r="C59" s="20">
        <v>1</v>
      </c>
      <c r="D59" s="21">
        <v>2</v>
      </c>
      <c r="E59" s="3"/>
      <c r="F59" s="3"/>
      <c r="G59" s="3"/>
      <c r="H59" s="3"/>
    </row>
    <row r="60" spans="2:8" ht="12.75">
      <c r="B60" s="22" t="s">
        <v>27</v>
      </c>
      <c r="C60" s="20">
        <v>0</v>
      </c>
      <c r="D60" s="21">
        <v>0</v>
      </c>
      <c r="E60" s="3"/>
      <c r="F60" s="3"/>
      <c r="G60" s="3"/>
      <c r="H60" s="3"/>
    </row>
    <row r="61" spans="2:8" ht="12.75">
      <c r="B61" s="22" t="s">
        <v>29</v>
      </c>
      <c r="C61" s="20">
        <v>1</v>
      </c>
      <c r="D61" s="21">
        <v>1</v>
      </c>
      <c r="E61" s="3"/>
      <c r="F61" s="3"/>
      <c r="G61" s="3"/>
      <c r="H61" s="3"/>
    </row>
    <row r="62" spans="2:8" ht="12.75">
      <c r="B62" s="22" t="s">
        <v>33</v>
      </c>
      <c r="C62" s="20">
        <v>1</v>
      </c>
      <c r="D62" s="21">
        <v>0</v>
      </c>
      <c r="E62" s="3"/>
      <c r="F62" s="3"/>
      <c r="G62" s="3"/>
      <c r="H62" s="3"/>
    </row>
    <row r="63" spans="2:8" ht="12.75">
      <c r="B63" s="22" t="s">
        <v>34</v>
      </c>
      <c r="C63" s="20">
        <v>1</v>
      </c>
      <c r="D63" s="21">
        <v>1</v>
      </c>
      <c r="E63" s="3"/>
      <c r="F63" s="3"/>
      <c r="G63" s="3"/>
      <c r="H63" s="3"/>
    </row>
    <row r="64" spans="2:8" ht="12.75">
      <c r="B64" s="22" t="s">
        <v>35</v>
      </c>
      <c r="C64" s="20">
        <v>1</v>
      </c>
      <c r="D64" s="21">
        <v>0</v>
      </c>
      <c r="E64" s="3"/>
      <c r="F64" s="3"/>
      <c r="G64" s="3"/>
      <c r="H64" s="3"/>
    </row>
    <row r="65" spans="2:8" ht="12.75">
      <c r="B65" s="22" t="s">
        <v>36</v>
      </c>
      <c r="C65" s="20">
        <v>1</v>
      </c>
      <c r="D65" s="21">
        <v>0</v>
      </c>
      <c r="E65" s="3"/>
      <c r="F65" s="3"/>
      <c r="G65" s="3"/>
      <c r="H65" s="3"/>
    </row>
    <row r="66" spans="2:8" ht="12.75">
      <c r="B66" s="22" t="s">
        <v>37</v>
      </c>
      <c r="C66" s="20">
        <v>0</v>
      </c>
      <c r="D66" s="21">
        <v>0</v>
      </c>
      <c r="E66" s="3"/>
      <c r="F66" s="3"/>
      <c r="G66" s="3"/>
      <c r="H66" s="3"/>
    </row>
    <row r="67" spans="1:8" ht="13.5" thickBot="1">
      <c r="A67" s="37"/>
      <c r="B67" s="26" t="s">
        <v>38</v>
      </c>
      <c r="C67" s="20">
        <v>0</v>
      </c>
      <c r="D67" s="21">
        <v>0</v>
      </c>
      <c r="E67" s="3"/>
      <c r="F67" s="3"/>
      <c r="G67" s="3"/>
      <c r="H67" s="3"/>
    </row>
    <row r="68" spans="1:8" ht="13.5" thickBot="1">
      <c r="A68" s="29" t="s">
        <v>44</v>
      </c>
      <c r="B68" s="30" t="s">
        <v>23</v>
      </c>
      <c r="C68" s="20">
        <v>0</v>
      </c>
      <c r="D68" s="21">
        <v>0</v>
      </c>
      <c r="E68" s="3"/>
      <c r="F68" s="3"/>
      <c r="G68" s="3"/>
      <c r="H68" s="3"/>
    </row>
    <row r="69" spans="2:8" ht="12.75">
      <c r="B69" s="22" t="s">
        <v>24</v>
      </c>
      <c r="C69" s="20">
        <v>0</v>
      </c>
      <c r="D69" s="21">
        <v>0</v>
      </c>
      <c r="E69" s="3"/>
      <c r="F69" s="3"/>
      <c r="G69" s="3"/>
      <c r="H69" s="3"/>
    </row>
    <row r="70" spans="2:8" ht="12.75">
      <c r="B70" s="22" t="s">
        <v>25</v>
      </c>
      <c r="C70" s="20">
        <v>1</v>
      </c>
      <c r="D70" s="21">
        <v>0</v>
      </c>
      <c r="E70" s="3"/>
      <c r="F70" s="3"/>
      <c r="G70" s="3"/>
      <c r="H70" s="3"/>
    </row>
    <row r="71" spans="2:8" ht="12.75">
      <c r="B71" s="22" t="s">
        <v>27</v>
      </c>
      <c r="C71" s="20">
        <v>0</v>
      </c>
      <c r="D71" s="21">
        <v>0</v>
      </c>
      <c r="E71" s="3"/>
      <c r="F71" s="3"/>
      <c r="G71" s="3"/>
      <c r="H71" s="3"/>
    </row>
    <row r="72" spans="2:8" ht="12.75">
      <c r="B72" s="22" t="s">
        <v>29</v>
      </c>
      <c r="C72" s="20">
        <v>0</v>
      </c>
      <c r="D72" s="21">
        <v>0</v>
      </c>
      <c r="E72" s="3"/>
      <c r="F72" s="3"/>
      <c r="G72" s="3"/>
      <c r="H72" s="3"/>
    </row>
    <row r="73" spans="2:8" ht="12.75">
      <c r="B73" s="22" t="s">
        <v>33</v>
      </c>
      <c r="C73" s="20">
        <v>3</v>
      </c>
      <c r="D73" s="21">
        <v>0</v>
      </c>
      <c r="E73" s="3"/>
      <c r="F73" s="3"/>
      <c r="G73" s="3"/>
      <c r="H73" s="3"/>
    </row>
    <row r="74" spans="2:8" ht="12.75">
      <c r="B74" s="22" t="s">
        <v>34</v>
      </c>
      <c r="C74" s="20">
        <v>1</v>
      </c>
      <c r="D74" s="21">
        <v>1</v>
      </c>
      <c r="E74" s="3"/>
      <c r="F74" s="3"/>
      <c r="G74" s="3"/>
      <c r="H74" s="3"/>
    </row>
    <row r="75" spans="2:8" ht="12.75">
      <c r="B75" s="22" t="s">
        <v>35</v>
      </c>
      <c r="C75" s="20">
        <v>0</v>
      </c>
      <c r="D75" s="21">
        <v>0</v>
      </c>
      <c r="E75" s="3"/>
      <c r="F75" s="3"/>
      <c r="G75" s="3"/>
      <c r="H75" s="3"/>
    </row>
    <row r="76" spans="2:8" ht="12.75">
      <c r="B76" s="22" t="s">
        <v>36</v>
      </c>
      <c r="C76" s="20">
        <v>0</v>
      </c>
      <c r="D76" s="21">
        <v>0</v>
      </c>
      <c r="E76" s="3"/>
      <c r="F76" s="3"/>
      <c r="G76" s="3"/>
      <c r="H76" s="3"/>
    </row>
    <row r="77" spans="2:8" ht="12.75">
      <c r="B77" s="22" t="s">
        <v>37</v>
      </c>
      <c r="C77" s="20">
        <v>0</v>
      </c>
      <c r="D77" s="21">
        <v>0</v>
      </c>
      <c r="E77" s="3"/>
      <c r="F77" s="3"/>
      <c r="G77" s="3"/>
      <c r="H77" s="3"/>
    </row>
    <row r="78" spans="2:8" ht="13.5" thickBot="1">
      <c r="B78" s="26" t="s">
        <v>38</v>
      </c>
      <c r="C78" s="20">
        <v>0</v>
      </c>
      <c r="D78" s="21">
        <v>0</v>
      </c>
      <c r="E78" s="3"/>
      <c r="F78" s="3"/>
      <c r="G78" s="3"/>
      <c r="H78" s="3"/>
    </row>
    <row r="79" spans="1:8" ht="13.5" thickBot="1">
      <c r="A79" s="29" t="s">
        <v>45</v>
      </c>
      <c r="B79" s="30" t="s">
        <v>23</v>
      </c>
      <c r="C79" s="20">
        <v>0</v>
      </c>
      <c r="D79" s="21">
        <v>0</v>
      </c>
      <c r="E79" s="3"/>
      <c r="F79" s="3"/>
      <c r="G79" s="3"/>
      <c r="H79" s="3"/>
    </row>
    <row r="80" spans="2:8" ht="12.75">
      <c r="B80" s="22" t="s">
        <v>24</v>
      </c>
      <c r="C80" s="20">
        <v>0</v>
      </c>
      <c r="D80" s="21">
        <v>0</v>
      </c>
      <c r="E80" s="3"/>
      <c r="F80" s="3"/>
      <c r="G80" s="3"/>
      <c r="H80" s="3"/>
    </row>
    <row r="81" spans="2:8" ht="12.75">
      <c r="B81" s="22" t="s">
        <v>25</v>
      </c>
      <c r="C81" s="20">
        <v>0</v>
      </c>
      <c r="D81" s="21">
        <v>0</v>
      </c>
      <c r="E81" s="3"/>
      <c r="F81" s="3"/>
      <c r="G81" s="3"/>
      <c r="H81" s="3"/>
    </row>
    <row r="82" spans="2:8" ht="12.75">
      <c r="B82" s="22" t="s">
        <v>27</v>
      </c>
      <c r="C82" s="20">
        <v>0</v>
      </c>
      <c r="D82" s="21">
        <v>1</v>
      </c>
      <c r="E82" s="3"/>
      <c r="F82" s="3"/>
      <c r="G82" s="3"/>
      <c r="H82" s="3"/>
    </row>
    <row r="83" spans="2:8" ht="12.75">
      <c r="B83" s="22" t="s">
        <v>29</v>
      </c>
      <c r="C83" s="20">
        <v>0</v>
      </c>
      <c r="D83" s="21">
        <v>0</v>
      </c>
      <c r="E83" s="3"/>
      <c r="F83" s="3"/>
      <c r="G83" s="3"/>
      <c r="H83" s="3"/>
    </row>
    <row r="84" spans="2:8" ht="12.75">
      <c r="B84" s="22" t="s">
        <v>33</v>
      </c>
      <c r="C84" s="20">
        <v>0</v>
      </c>
      <c r="D84" s="21">
        <v>0</v>
      </c>
      <c r="E84" s="3"/>
      <c r="F84" s="3"/>
      <c r="G84" s="3"/>
      <c r="H84" s="3"/>
    </row>
    <row r="85" spans="2:8" ht="12.75">
      <c r="B85" s="22" t="s">
        <v>34</v>
      </c>
      <c r="C85" s="20">
        <v>0</v>
      </c>
      <c r="D85" s="21">
        <v>0</v>
      </c>
      <c r="E85" s="3"/>
      <c r="F85" s="3"/>
      <c r="G85" s="3"/>
      <c r="H85" s="3"/>
    </row>
    <row r="86" spans="2:8" ht="12.75">
      <c r="B86" s="22" t="s">
        <v>35</v>
      </c>
      <c r="C86" s="20">
        <v>0</v>
      </c>
      <c r="D86" s="21">
        <v>0</v>
      </c>
      <c r="E86" s="3"/>
      <c r="F86" s="3"/>
      <c r="G86" s="3"/>
      <c r="H86" s="3"/>
    </row>
    <row r="87" spans="2:8" ht="12.75">
      <c r="B87" s="22" t="s">
        <v>36</v>
      </c>
      <c r="C87" s="20">
        <v>0</v>
      </c>
      <c r="D87" s="21">
        <v>0</v>
      </c>
      <c r="E87" s="3"/>
      <c r="F87" s="3"/>
      <c r="G87" s="3"/>
      <c r="H87" s="3"/>
    </row>
    <row r="88" spans="2:8" ht="12.75">
      <c r="B88" s="22" t="s">
        <v>37</v>
      </c>
      <c r="C88" s="20">
        <v>0</v>
      </c>
      <c r="D88" s="21">
        <v>0</v>
      </c>
      <c r="E88" s="3"/>
      <c r="F88" s="3"/>
      <c r="G88" s="3"/>
      <c r="H88" s="3"/>
    </row>
    <row r="89" spans="2:8" ht="13.5" thickBot="1">
      <c r="B89" s="26" t="s">
        <v>38</v>
      </c>
      <c r="C89" s="20">
        <v>0</v>
      </c>
      <c r="D89" s="21">
        <v>0</v>
      </c>
      <c r="E89" s="3"/>
      <c r="F89" s="3"/>
      <c r="G89" s="3"/>
      <c r="H89" s="3"/>
    </row>
    <row r="90" spans="1:8" ht="13.5" thickBot="1">
      <c r="A90" s="29" t="s">
        <v>46</v>
      </c>
      <c r="B90" s="30" t="s">
        <v>23</v>
      </c>
      <c r="C90" s="20">
        <v>0</v>
      </c>
      <c r="D90" s="21">
        <v>0</v>
      </c>
      <c r="E90" s="3"/>
      <c r="F90" s="3"/>
      <c r="G90" s="3"/>
      <c r="H90" s="3"/>
    </row>
    <row r="91" spans="2:8" ht="12.75">
      <c r="B91" s="22" t="s">
        <v>24</v>
      </c>
      <c r="C91" s="20">
        <v>0</v>
      </c>
      <c r="D91" s="21">
        <v>1</v>
      </c>
      <c r="E91" s="3"/>
      <c r="F91" s="3"/>
      <c r="G91" s="3"/>
      <c r="H91" s="3"/>
    </row>
    <row r="92" spans="2:8" ht="12.75">
      <c r="B92" s="22" t="s">
        <v>25</v>
      </c>
      <c r="C92" s="20">
        <v>1</v>
      </c>
      <c r="D92" s="21">
        <v>2</v>
      </c>
      <c r="E92" s="3"/>
      <c r="F92" s="3"/>
      <c r="G92" s="3"/>
      <c r="H92" s="3"/>
    </row>
    <row r="93" spans="2:8" ht="12.75">
      <c r="B93" s="22" t="s">
        <v>27</v>
      </c>
      <c r="C93" s="20">
        <v>1</v>
      </c>
      <c r="D93" s="21">
        <v>1</v>
      </c>
      <c r="E93" s="3"/>
      <c r="F93" s="3"/>
      <c r="G93" s="3"/>
      <c r="H93" s="3"/>
    </row>
    <row r="94" spans="2:8" ht="12.75">
      <c r="B94" s="22" t="s">
        <v>29</v>
      </c>
      <c r="C94" s="20">
        <v>0</v>
      </c>
      <c r="D94" s="21">
        <v>2</v>
      </c>
      <c r="E94" s="3"/>
      <c r="F94" s="3"/>
      <c r="G94" s="3"/>
      <c r="H94" s="3"/>
    </row>
    <row r="95" spans="2:8" ht="12.75">
      <c r="B95" s="22" t="s">
        <v>33</v>
      </c>
      <c r="C95" s="20">
        <v>1</v>
      </c>
      <c r="D95" s="21">
        <v>2</v>
      </c>
      <c r="E95" s="3"/>
      <c r="F95" s="3"/>
      <c r="G95" s="3"/>
      <c r="H95" s="3"/>
    </row>
    <row r="96" spans="2:8" ht="12.75">
      <c r="B96" s="22" t="s">
        <v>34</v>
      </c>
      <c r="C96" s="20">
        <v>1</v>
      </c>
      <c r="D96" s="21">
        <v>1</v>
      </c>
      <c r="E96" s="3"/>
      <c r="F96" s="3"/>
      <c r="G96" s="3"/>
      <c r="H96" s="3"/>
    </row>
    <row r="97" spans="2:8" ht="12.75">
      <c r="B97" s="22" t="s">
        <v>35</v>
      </c>
      <c r="C97" s="20">
        <v>2</v>
      </c>
      <c r="D97" s="21">
        <v>0</v>
      </c>
      <c r="E97" s="3"/>
      <c r="F97" s="3"/>
      <c r="G97" s="3"/>
      <c r="H97" s="3"/>
    </row>
    <row r="98" spans="2:8" ht="12.75">
      <c r="B98" s="22" t="s">
        <v>36</v>
      </c>
      <c r="C98" s="20">
        <v>0</v>
      </c>
      <c r="D98" s="21">
        <v>1</v>
      </c>
      <c r="E98" s="3"/>
      <c r="F98" s="3"/>
      <c r="G98" s="3"/>
      <c r="H98" s="3"/>
    </row>
    <row r="99" spans="2:8" ht="12.75">
      <c r="B99" s="22" t="s">
        <v>37</v>
      </c>
      <c r="C99" s="20">
        <v>0</v>
      </c>
      <c r="D99" s="21">
        <v>0</v>
      </c>
      <c r="E99" s="3"/>
      <c r="F99" s="3"/>
      <c r="G99" s="3"/>
      <c r="H99" s="3"/>
    </row>
    <row r="100" spans="2:8" ht="13.5" thickBot="1">
      <c r="B100" s="26" t="s">
        <v>38</v>
      </c>
      <c r="C100" s="20">
        <v>0</v>
      </c>
      <c r="D100" s="21">
        <v>0</v>
      </c>
      <c r="E100" s="3"/>
      <c r="F100" s="3"/>
      <c r="G100" s="3"/>
      <c r="H100" s="3"/>
    </row>
    <row r="101" spans="1:8" ht="13.5" thickBot="1">
      <c r="A101" s="29" t="s">
        <v>47</v>
      </c>
      <c r="B101" s="30" t="s">
        <v>23</v>
      </c>
      <c r="C101" s="20">
        <v>0</v>
      </c>
      <c r="D101" s="21">
        <v>0</v>
      </c>
      <c r="E101" s="3"/>
      <c r="F101" s="3"/>
      <c r="G101" s="3"/>
      <c r="H101" s="3"/>
    </row>
    <row r="102" spans="2:8" ht="12.75">
      <c r="B102" s="22" t="s">
        <v>24</v>
      </c>
      <c r="C102" s="20">
        <v>0</v>
      </c>
      <c r="D102" s="21">
        <v>0</v>
      </c>
      <c r="E102" s="3"/>
      <c r="F102" s="3"/>
      <c r="G102" s="3"/>
      <c r="H102" s="3"/>
    </row>
    <row r="103" spans="2:8" ht="12.75">
      <c r="B103" s="22" t="s">
        <v>25</v>
      </c>
      <c r="C103" s="20">
        <v>0</v>
      </c>
      <c r="D103" s="21">
        <v>0</v>
      </c>
      <c r="E103" s="3"/>
      <c r="F103" s="3"/>
      <c r="G103" s="3"/>
      <c r="H103" s="3"/>
    </row>
    <row r="104" spans="2:8" ht="12.75">
      <c r="B104" s="22" t="s">
        <v>27</v>
      </c>
      <c r="C104" s="20">
        <v>0</v>
      </c>
      <c r="D104" s="21">
        <v>0</v>
      </c>
      <c r="E104" s="3"/>
      <c r="F104" s="3"/>
      <c r="G104" s="3"/>
      <c r="H104" s="3"/>
    </row>
    <row r="105" spans="2:8" ht="12.75">
      <c r="B105" s="22" t="s">
        <v>29</v>
      </c>
      <c r="C105" s="20">
        <v>1</v>
      </c>
      <c r="D105" s="21">
        <v>1</v>
      </c>
      <c r="E105" s="3"/>
      <c r="F105" s="3"/>
      <c r="G105" s="3"/>
      <c r="H105" s="3"/>
    </row>
    <row r="106" spans="2:8" ht="12.75">
      <c r="B106" s="22" t="s">
        <v>33</v>
      </c>
      <c r="C106" s="20">
        <v>1</v>
      </c>
      <c r="D106" s="21">
        <v>1</v>
      </c>
      <c r="E106" s="3"/>
      <c r="F106" s="3"/>
      <c r="G106" s="3"/>
      <c r="H106" s="3"/>
    </row>
    <row r="107" spans="2:8" ht="12.75">
      <c r="B107" s="22" t="s">
        <v>34</v>
      </c>
      <c r="C107" s="20">
        <v>0</v>
      </c>
      <c r="D107" s="21">
        <v>0</v>
      </c>
      <c r="E107" s="3"/>
      <c r="F107" s="3"/>
      <c r="G107" s="3"/>
      <c r="H107" s="3"/>
    </row>
    <row r="108" spans="2:8" ht="12.75">
      <c r="B108" s="22" t="s">
        <v>35</v>
      </c>
      <c r="C108" s="20">
        <v>0</v>
      </c>
      <c r="D108" s="21">
        <v>1</v>
      </c>
      <c r="E108" s="3"/>
      <c r="F108" s="3"/>
      <c r="G108" s="3"/>
      <c r="H108" s="3"/>
    </row>
    <row r="109" spans="2:8" ht="12.75">
      <c r="B109" s="22" t="s">
        <v>36</v>
      </c>
      <c r="C109" s="20">
        <v>0</v>
      </c>
      <c r="D109" s="21">
        <v>2</v>
      </c>
      <c r="E109" s="3"/>
      <c r="F109" s="3"/>
      <c r="G109" s="3"/>
      <c r="H109" s="3"/>
    </row>
    <row r="110" spans="2:8" ht="12.75">
      <c r="B110" s="22" t="s">
        <v>37</v>
      </c>
      <c r="C110" s="20">
        <v>0</v>
      </c>
      <c r="D110" s="21">
        <v>0</v>
      </c>
      <c r="E110" s="3"/>
      <c r="F110" s="3"/>
      <c r="G110" s="3"/>
      <c r="H110" s="3"/>
    </row>
    <row r="111" spans="2:8" ht="13.5" thickBot="1">
      <c r="B111" s="26" t="s">
        <v>38</v>
      </c>
      <c r="C111" s="20">
        <v>0</v>
      </c>
      <c r="D111" s="21">
        <v>0</v>
      </c>
      <c r="E111" s="3"/>
      <c r="F111" s="3"/>
      <c r="G111" s="3"/>
      <c r="H111" s="3"/>
    </row>
    <row r="112" spans="1:8" ht="13.5" thickBot="1">
      <c r="A112" s="29" t="s">
        <v>48</v>
      </c>
      <c r="B112" s="30" t="s">
        <v>23</v>
      </c>
      <c r="C112" s="20">
        <v>0</v>
      </c>
      <c r="D112" s="21">
        <v>0</v>
      </c>
      <c r="E112" s="3"/>
      <c r="F112" s="3"/>
      <c r="G112" s="3"/>
      <c r="H112" s="3"/>
    </row>
    <row r="113" spans="2:8" ht="12.75">
      <c r="B113" s="22" t="s">
        <v>24</v>
      </c>
      <c r="C113" s="20">
        <v>0</v>
      </c>
      <c r="D113" s="21">
        <v>0</v>
      </c>
      <c r="E113" s="3"/>
      <c r="F113" s="3"/>
      <c r="G113" s="3"/>
      <c r="H113" s="3"/>
    </row>
    <row r="114" spans="2:8" ht="12.75">
      <c r="B114" s="22" t="s">
        <v>25</v>
      </c>
      <c r="C114" s="20">
        <v>0</v>
      </c>
      <c r="D114" s="21">
        <v>0</v>
      </c>
      <c r="E114" s="3"/>
      <c r="F114" s="3"/>
      <c r="G114" s="3"/>
      <c r="H114" s="3"/>
    </row>
    <row r="115" spans="2:8" ht="12.75">
      <c r="B115" s="22" t="s">
        <v>27</v>
      </c>
      <c r="C115" s="20">
        <v>0</v>
      </c>
      <c r="D115" s="21">
        <v>2</v>
      </c>
      <c r="E115" s="3"/>
      <c r="F115" s="3"/>
      <c r="G115" s="3"/>
      <c r="H115" s="3"/>
    </row>
    <row r="116" spans="2:8" ht="12.75">
      <c r="B116" s="22" t="s">
        <v>29</v>
      </c>
      <c r="C116" s="20">
        <v>0</v>
      </c>
      <c r="D116" s="21">
        <v>0</v>
      </c>
      <c r="E116" s="3"/>
      <c r="F116" s="3"/>
      <c r="G116" s="3"/>
      <c r="H116" s="3"/>
    </row>
    <row r="117" spans="2:8" ht="12.75">
      <c r="B117" s="22" t="s">
        <v>33</v>
      </c>
      <c r="C117" s="20">
        <v>0</v>
      </c>
      <c r="D117" s="21">
        <v>1</v>
      </c>
      <c r="E117" s="3"/>
      <c r="F117" s="3"/>
      <c r="G117" s="3"/>
      <c r="H117" s="3"/>
    </row>
    <row r="118" spans="2:8" ht="12.75">
      <c r="B118" s="22" t="s">
        <v>34</v>
      </c>
      <c r="C118" s="20">
        <v>0</v>
      </c>
      <c r="D118" s="21">
        <v>0</v>
      </c>
      <c r="E118" s="3"/>
      <c r="F118" s="3"/>
      <c r="G118" s="3"/>
      <c r="H118" s="3"/>
    </row>
    <row r="119" spans="2:8" ht="12.75">
      <c r="B119" s="22" t="s">
        <v>35</v>
      </c>
      <c r="C119" s="20">
        <v>0</v>
      </c>
      <c r="D119" s="21">
        <v>0</v>
      </c>
      <c r="E119" s="3"/>
      <c r="F119" s="3"/>
      <c r="G119" s="3"/>
      <c r="H119" s="3"/>
    </row>
    <row r="120" spans="2:8" ht="12.75">
      <c r="B120" s="22" t="s">
        <v>36</v>
      </c>
      <c r="C120" s="20">
        <v>0</v>
      </c>
      <c r="D120" s="21">
        <v>0</v>
      </c>
      <c r="E120" s="3"/>
      <c r="F120" s="3"/>
      <c r="G120" s="3"/>
      <c r="H120" s="3"/>
    </row>
    <row r="121" spans="2:8" ht="13.5" customHeight="1">
      <c r="B121" s="22" t="s">
        <v>37</v>
      </c>
      <c r="C121" s="20">
        <v>0</v>
      </c>
      <c r="D121" s="21">
        <v>0</v>
      </c>
      <c r="E121" s="3"/>
      <c r="F121" s="3"/>
      <c r="G121" s="3"/>
      <c r="H121" s="3"/>
    </row>
    <row r="122" spans="2:8" ht="13.5" thickBot="1">
      <c r="B122" s="26" t="s">
        <v>38</v>
      </c>
      <c r="C122" s="20">
        <v>0</v>
      </c>
      <c r="D122" s="21">
        <v>0</v>
      </c>
      <c r="E122" s="3"/>
      <c r="F122" s="3"/>
      <c r="G122" s="3"/>
      <c r="H122" s="3"/>
    </row>
    <row r="123" spans="1:8" ht="13.5" thickBot="1">
      <c r="A123" s="29" t="s">
        <v>49</v>
      </c>
      <c r="B123" s="19" t="s">
        <v>23</v>
      </c>
      <c r="C123" s="20">
        <v>0</v>
      </c>
      <c r="D123" s="21">
        <v>0</v>
      </c>
      <c r="E123" s="3"/>
      <c r="F123" s="3"/>
      <c r="G123" s="3"/>
      <c r="H123" s="3"/>
    </row>
    <row r="124" spans="2:8" ht="12.75">
      <c r="B124" s="22" t="s">
        <v>24</v>
      </c>
      <c r="C124" s="20">
        <v>0</v>
      </c>
      <c r="D124" s="21">
        <v>0</v>
      </c>
      <c r="E124" s="3"/>
      <c r="F124" s="3"/>
      <c r="G124" s="3"/>
      <c r="H124" s="3"/>
    </row>
    <row r="125" spans="2:8" ht="12.75">
      <c r="B125" s="22" t="s">
        <v>25</v>
      </c>
      <c r="C125" s="20">
        <v>0</v>
      </c>
      <c r="D125" s="21">
        <v>0</v>
      </c>
      <c r="E125" s="3"/>
      <c r="F125" s="3"/>
      <c r="G125" s="3"/>
      <c r="H125" s="3"/>
    </row>
    <row r="126" spans="2:8" ht="12.75">
      <c r="B126" s="22" t="s">
        <v>27</v>
      </c>
      <c r="C126" s="20">
        <v>0</v>
      </c>
      <c r="D126" s="21">
        <v>0</v>
      </c>
      <c r="E126" s="3"/>
      <c r="F126" s="3"/>
      <c r="G126" s="3"/>
      <c r="H126" s="3"/>
    </row>
    <row r="127" spans="2:8" ht="12.75">
      <c r="B127" s="22" t="s">
        <v>29</v>
      </c>
      <c r="C127" s="20">
        <v>0</v>
      </c>
      <c r="D127" s="21">
        <v>0</v>
      </c>
      <c r="E127" s="3"/>
      <c r="F127" s="3"/>
      <c r="G127" s="3"/>
      <c r="H127" s="3"/>
    </row>
    <row r="128" spans="2:8" ht="12.75">
      <c r="B128" s="22" t="s">
        <v>33</v>
      </c>
      <c r="C128" s="20">
        <v>0</v>
      </c>
      <c r="D128" s="21">
        <v>0</v>
      </c>
      <c r="E128" s="3"/>
      <c r="F128" s="3"/>
      <c r="G128" s="3"/>
      <c r="H128" s="3"/>
    </row>
    <row r="129" spans="2:8" ht="12.75">
      <c r="B129" s="22" t="s">
        <v>34</v>
      </c>
      <c r="C129" s="20">
        <v>0</v>
      </c>
      <c r="D129" s="21">
        <v>0</v>
      </c>
      <c r="E129" s="3"/>
      <c r="F129" s="3"/>
      <c r="G129" s="3"/>
      <c r="H129" s="3"/>
    </row>
    <row r="130" spans="2:8" ht="12.75">
      <c r="B130" s="22" t="s">
        <v>35</v>
      </c>
      <c r="C130" s="20">
        <v>0</v>
      </c>
      <c r="D130" s="21">
        <v>0</v>
      </c>
      <c r="E130" s="3"/>
      <c r="F130" s="3"/>
      <c r="G130" s="3"/>
      <c r="H130" s="3"/>
    </row>
    <row r="131" spans="2:8" ht="12.75">
      <c r="B131" s="22" t="s">
        <v>36</v>
      </c>
      <c r="C131" s="20">
        <v>0</v>
      </c>
      <c r="D131" s="21">
        <v>0</v>
      </c>
      <c r="E131" s="3"/>
      <c r="F131" s="3"/>
      <c r="G131" s="3"/>
      <c r="H131" s="3"/>
    </row>
    <row r="132" spans="2:8" ht="12.75">
      <c r="B132" s="22" t="s">
        <v>37</v>
      </c>
      <c r="C132" s="20">
        <v>0</v>
      </c>
      <c r="D132" s="21">
        <v>0</v>
      </c>
      <c r="E132" s="3"/>
      <c r="F132" s="3"/>
      <c r="G132" s="3"/>
      <c r="H132" s="3"/>
    </row>
    <row r="133" spans="2:8" ht="13.5" thickBot="1">
      <c r="B133" s="26" t="s">
        <v>38</v>
      </c>
      <c r="C133" s="20">
        <v>0</v>
      </c>
      <c r="D133" s="21">
        <v>0</v>
      </c>
      <c r="E133" s="3"/>
      <c r="F133" s="3"/>
      <c r="G133" s="3"/>
      <c r="H133" s="3"/>
    </row>
    <row r="134" spans="1:8" ht="13.5" thickBot="1">
      <c r="A134" s="29" t="s">
        <v>50</v>
      </c>
      <c r="B134" s="30" t="s">
        <v>23</v>
      </c>
      <c r="C134" s="20">
        <v>0</v>
      </c>
      <c r="D134" s="21">
        <v>0</v>
      </c>
      <c r="E134" s="3"/>
      <c r="F134" s="3"/>
      <c r="G134" s="3"/>
      <c r="H134" s="3"/>
    </row>
    <row r="135" spans="2:8" ht="12.75">
      <c r="B135" s="22" t="s">
        <v>24</v>
      </c>
      <c r="C135" s="20">
        <v>3</v>
      </c>
      <c r="D135" s="21">
        <v>2</v>
      </c>
      <c r="E135" s="3"/>
      <c r="F135" s="3"/>
      <c r="G135" s="3"/>
      <c r="H135" s="3"/>
    </row>
    <row r="136" spans="2:8" ht="12.75">
      <c r="B136" s="22" t="s">
        <v>25</v>
      </c>
      <c r="C136" s="20">
        <v>4</v>
      </c>
      <c r="D136" s="21">
        <v>4</v>
      </c>
      <c r="E136" s="3"/>
      <c r="F136" s="3"/>
      <c r="G136" s="3"/>
      <c r="H136" s="3"/>
    </row>
    <row r="137" spans="2:8" ht="12.75">
      <c r="B137" s="22" t="s">
        <v>27</v>
      </c>
      <c r="C137" s="20">
        <v>3</v>
      </c>
      <c r="D137" s="21">
        <v>5</v>
      </c>
      <c r="E137" s="3"/>
      <c r="F137" s="3"/>
      <c r="G137" s="3"/>
      <c r="H137" s="3"/>
    </row>
    <row r="138" spans="2:8" ht="12.75">
      <c r="B138" s="22" t="s">
        <v>29</v>
      </c>
      <c r="C138" s="20">
        <v>0</v>
      </c>
      <c r="D138" s="21">
        <v>2</v>
      </c>
      <c r="E138" s="3"/>
      <c r="F138" s="3"/>
      <c r="G138" s="3"/>
      <c r="H138" s="3"/>
    </row>
    <row r="139" spans="2:8" ht="12.75">
      <c r="B139" s="22" t="s">
        <v>33</v>
      </c>
      <c r="C139" s="20">
        <v>10</v>
      </c>
      <c r="D139" s="21">
        <v>5</v>
      </c>
      <c r="E139" s="3"/>
      <c r="F139" s="3"/>
      <c r="G139" s="3"/>
      <c r="H139" s="3"/>
    </row>
    <row r="140" spans="2:8" ht="12.75">
      <c r="B140" s="22" t="s">
        <v>34</v>
      </c>
      <c r="C140" s="20">
        <v>5</v>
      </c>
      <c r="D140" s="21">
        <v>1</v>
      </c>
      <c r="E140" s="3"/>
      <c r="F140" s="3"/>
      <c r="G140" s="3"/>
      <c r="H140" s="3"/>
    </row>
    <row r="141" spans="2:8" ht="12.75">
      <c r="B141" s="22" t="s">
        <v>35</v>
      </c>
      <c r="C141" s="20">
        <v>5</v>
      </c>
      <c r="D141" s="21">
        <v>0</v>
      </c>
      <c r="E141" s="3"/>
      <c r="F141" s="3"/>
      <c r="G141" s="3"/>
      <c r="H141" s="3"/>
    </row>
    <row r="142" spans="2:8" ht="12.75">
      <c r="B142" s="22" t="s">
        <v>36</v>
      </c>
      <c r="C142" s="20">
        <v>0</v>
      </c>
      <c r="D142" s="21">
        <v>3</v>
      </c>
      <c r="E142" s="3"/>
      <c r="F142" s="3"/>
      <c r="G142" s="3"/>
      <c r="H142" s="3"/>
    </row>
    <row r="143" spans="2:8" ht="12.75">
      <c r="B143" s="22" t="s">
        <v>37</v>
      </c>
      <c r="C143" s="20">
        <v>0</v>
      </c>
      <c r="D143" s="21">
        <v>0</v>
      </c>
      <c r="E143" s="3"/>
      <c r="F143" s="3"/>
      <c r="G143" s="3"/>
      <c r="H143" s="3"/>
    </row>
    <row r="144" spans="2:8" ht="13.5" thickBot="1">
      <c r="B144" s="26" t="s">
        <v>38</v>
      </c>
      <c r="C144" s="20">
        <v>0</v>
      </c>
      <c r="D144" s="21">
        <v>0</v>
      </c>
      <c r="E144" s="3"/>
      <c r="F144" s="3"/>
      <c r="G144" s="3"/>
      <c r="H144" s="3"/>
    </row>
    <row r="145" spans="1:8" ht="13.5" thickBot="1">
      <c r="A145" s="29" t="s">
        <v>51</v>
      </c>
      <c r="B145" s="19" t="s">
        <v>23</v>
      </c>
      <c r="C145" s="20">
        <v>0</v>
      </c>
      <c r="D145" s="21">
        <v>0</v>
      </c>
      <c r="E145" s="3"/>
      <c r="F145" s="3"/>
      <c r="G145" s="3"/>
      <c r="H145" s="3"/>
    </row>
    <row r="146" spans="2:8" ht="12.75">
      <c r="B146" s="22" t="s">
        <v>24</v>
      </c>
      <c r="C146" s="20">
        <v>0</v>
      </c>
      <c r="D146" s="21">
        <v>0</v>
      </c>
      <c r="E146" s="3"/>
      <c r="F146" s="3"/>
      <c r="G146" s="3"/>
      <c r="H146" s="3"/>
    </row>
    <row r="147" spans="2:8" ht="12.75">
      <c r="B147" s="22" t="s">
        <v>25</v>
      </c>
      <c r="C147" s="20">
        <v>0</v>
      </c>
      <c r="D147" s="21">
        <v>0</v>
      </c>
      <c r="E147" s="3"/>
      <c r="F147" s="3"/>
      <c r="G147" s="3"/>
      <c r="H147" s="3"/>
    </row>
    <row r="148" spans="2:8" ht="12.75">
      <c r="B148" s="22" t="s">
        <v>27</v>
      </c>
      <c r="C148" s="20">
        <v>0</v>
      </c>
      <c r="D148" s="21">
        <v>0</v>
      </c>
      <c r="E148" s="3"/>
      <c r="F148" s="3"/>
      <c r="G148" s="3"/>
      <c r="H148" s="3"/>
    </row>
    <row r="149" spans="2:8" ht="12.75">
      <c r="B149" s="22" t="s">
        <v>29</v>
      </c>
      <c r="C149" s="20">
        <v>0</v>
      </c>
      <c r="D149" s="21">
        <v>0</v>
      </c>
      <c r="E149" s="3"/>
      <c r="F149" s="3"/>
      <c r="G149" s="3"/>
      <c r="H149" s="3"/>
    </row>
    <row r="150" spans="2:8" ht="12.75">
      <c r="B150" s="22" t="s">
        <v>33</v>
      </c>
      <c r="C150" s="20">
        <v>0</v>
      </c>
      <c r="D150" s="21">
        <v>0</v>
      </c>
      <c r="E150" s="3"/>
      <c r="F150" s="3"/>
      <c r="G150" s="3"/>
      <c r="H150" s="3"/>
    </row>
    <row r="151" spans="2:8" ht="12.75">
      <c r="B151" s="22" t="s">
        <v>34</v>
      </c>
      <c r="C151" s="20">
        <v>1</v>
      </c>
      <c r="D151" s="21">
        <v>0</v>
      </c>
      <c r="E151" s="3"/>
      <c r="F151" s="3"/>
      <c r="G151" s="3"/>
      <c r="H151" s="3"/>
    </row>
    <row r="152" spans="2:8" ht="12.75">
      <c r="B152" s="22" t="s">
        <v>35</v>
      </c>
      <c r="C152" s="20">
        <v>0</v>
      </c>
      <c r="D152" s="21">
        <v>0</v>
      </c>
      <c r="E152" s="3"/>
      <c r="F152" s="3"/>
      <c r="G152" s="3"/>
      <c r="H152" s="3"/>
    </row>
    <row r="153" spans="2:8" ht="12.75">
      <c r="B153" s="22" t="s">
        <v>36</v>
      </c>
      <c r="C153" s="20">
        <v>0</v>
      </c>
      <c r="D153" s="21">
        <v>0</v>
      </c>
      <c r="E153" s="3"/>
      <c r="F153" s="3"/>
      <c r="G153" s="3"/>
      <c r="H153" s="3"/>
    </row>
    <row r="154" spans="2:8" ht="12.75">
      <c r="B154" s="22" t="s">
        <v>37</v>
      </c>
      <c r="C154" s="20">
        <v>0</v>
      </c>
      <c r="D154" s="21">
        <v>0</v>
      </c>
      <c r="E154" s="3"/>
      <c r="F154" s="3"/>
      <c r="G154" s="3"/>
      <c r="H154" s="3"/>
    </row>
    <row r="155" spans="2:8" ht="13.5" thickBot="1">
      <c r="B155" s="26" t="s">
        <v>38</v>
      </c>
      <c r="C155" s="20">
        <v>0</v>
      </c>
      <c r="D155" s="21">
        <v>0</v>
      </c>
      <c r="E155" s="3"/>
      <c r="F155" s="3"/>
      <c r="G155" s="3"/>
      <c r="H155" s="3"/>
    </row>
    <row r="156" spans="1:8" ht="13.5" thickBot="1">
      <c r="A156" s="29" t="s">
        <v>52</v>
      </c>
      <c r="B156" s="19" t="s">
        <v>23</v>
      </c>
      <c r="C156" s="20">
        <v>0</v>
      </c>
      <c r="D156" s="21">
        <v>0</v>
      </c>
      <c r="E156" s="3"/>
      <c r="F156" s="3"/>
      <c r="G156" s="3"/>
      <c r="H156" s="3"/>
    </row>
    <row r="157" spans="2:8" ht="12.75">
      <c r="B157" s="22" t="s">
        <v>24</v>
      </c>
      <c r="C157" s="20">
        <v>0</v>
      </c>
      <c r="D157" s="21">
        <v>0</v>
      </c>
      <c r="E157" s="3"/>
      <c r="F157" s="3"/>
      <c r="G157" s="3"/>
      <c r="H157" s="3"/>
    </row>
    <row r="158" spans="2:8" ht="12.75">
      <c r="B158" s="22" t="s">
        <v>25</v>
      </c>
      <c r="C158" s="20">
        <v>0</v>
      </c>
      <c r="D158" s="21">
        <v>0</v>
      </c>
      <c r="E158" s="3"/>
      <c r="F158" s="3"/>
      <c r="G158" s="3"/>
      <c r="H158" s="3"/>
    </row>
    <row r="159" spans="2:8" ht="12.75">
      <c r="B159" s="22" t="s">
        <v>27</v>
      </c>
      <c r="C159" s="20">
        <v>1</v>
      </c>
      <c r="D159" s="21">
        <v>0</v>
      </c>
      <c r="E159" s="3"/>
      <c r="F159" s="3"/>
      <c r="G159" s="3"/>
      <c r="H159" s="3"/>
    </row>
    <row r="160" spans="2:8" ht="12.75">
      <c r="B160" s="22" t="s">
        <v>29</v>
      </c>
      <c r="C160" s="20">
        <v>0</v>
      </c>
      <c r="D160" s="21">
        <v>3</v>
      </c>
      <c r="E160" s="3"/>
      <c r="F160" s="3"/>
      <c r="G160" s="3"/>
      <c r="H160" s="3"/>
    </row>
    <row r="161" spans="2:8" ht="12.75">
      <c r="B161" s="22" t="s">
        <v>33</v>
      </c>
      <c r="C161" s="20">
        <v>0</v>
      </c>
      <c r="D161" s="21">
        <v>1</v>
      </c>
      <c r="E161" s="3"/>
      <c r="F161" s="3"/>
      <c r="G161" s="3"/>
      <c r="H161" s="3"/>
    </row>
    <row r="162" spans="2:8" ht="12.75">
      <c r="B162" s="22" t="s">
        <v>34</v>
      </c>
      <c r="C162" s="20">
        <v>1</v>
      </c>
      <c r="D162" s="21">
        <v>2</v>
      </c>
      <c r="E162" s="3"/>
      <c r="F162" s="3"/>
      <c r="G162" s="3"/>
      <c r="H162" s="3"/>
    </row>
    <row r="163" spans="2:8" ht="12.75">
      <c r="B163" s="22" t="s">
        <v>35</v>
      </c>
      <c r="C163" s="20">
        <v>0</v>
      </c>
      <c r="D163" s="21">
        <v>0</v>
      </c>
      <c r="E163" s="3"/>
      <c r="F163" s="3"/>
      <c r="G163" s="3"/>
      <c r="H163" s="3"/>
    </row>
    <row r="164" spans="2:8" ht="12.75">
      <c r="B164" s="22" t="s">
        <v>36</v>
      </c>
      <c r="C164" s="20">
        <v>0</v>
      </c>
      <c r="D164" s="21">
        <v>0</v>
      </c>
      <c r="E164" s="3"/>
      <c r="F164" s="3"/>
      <c r="G164" s="3"/>
      <c r="H164" s="3"/>
    </row>
    <row r="165" spans="2:8" ht="12.75">
      <c r="B165" s="22" t="s">
        <v>37</v>
      </c>
      <c r="C165" s="20">
        <v>0</v>
      </c>
      <c r="D165" s="21">
        <v>0</v>
      </c>
      <c r="E165" s="3"/>
      <c r="F165" s="3"/>
      <c r="G165" s="3"/>
      <c r="H165" s="3"/>
    </row>
    <row r="166" spans="2:8" ht="13.5" thickBot="1">
      <c r="B166" s="26" t="s">
        <v>38</v>
      </c>
      <c r="C166" s="20">
        <v>0</v>
      </c>
      <c r="D166" s="21">
        <v>0</v>
      </c>
      <c r="E166" s="3"/>
      <c r="F166" s="3"/>
      <c r="G166" s="3"/>
      <c r="H166" s="3"/>
    </row>
    <row r="167" spans="1:8" ht="13.5" thickBot="1">
      <c r="A167" s="29" t="s">
        <v>53</v>
      </c>
      <c r="B167" s="19" t="s">
        <v>23</v>
      </c>
      <c r="C167" s="20">
        <v>0</v>
      </c>
      <c r="D167" s="21">
        <v>0</v>
      </c>
      <c r="E167" s="3"/>
      <c r="F167" s="3"/>
      <c r="G167" s="3"/>
      <c r="H167" s="3"/>
    </row>
    <row r="168" spans="2:8" ht="12.75">
      <c r="B168" s="22" t="s">
        <v>24</v>
      </c>
      <c r="C168" s="20">
        <v>0</v>
      </c>
      <c r="D168" s="21">
        <v>0</v>
      </c>
      <c r="E168" s="3"/>
      <c r="F168" s="3"/>
      <c r="G168" s="3"/>
      <c r="H168" s="3"/>
    </row>
    <row r="169" spans="2:8" ht="12.75">
      <c r="B169" s="22" t="s">
        <v>25</v>
      </c>
      <c r="C169" s="20">
        <v>1</v>
      </c>
      <c r="D169" s="21">
        <v>5</v>
      </c>
      <c r="E169" s="3"/>
      <c r="F169" s="3"/>
      <c r="G169" s="3"/>
      <c r="H169" s="3"/>
    </row>
    <row r="170" spans="2:8" ht="12.75">
      <c r="B170" s="22" t="s">
        <v>27</v>
      </c>
      <c r="C170" s="20">
        <v>2</v>
      </c>
      <c r="D170" s="21">
        <v>5</v>
      </c>
      <c r="E170" s="3"/>
      <c r="F170" s="3"/>
      <c r="G170" s="3"/>
      <c r="H170" s="3"/>
    </row>
    <row r="171" spans="2:8" ht="12.75">
      <c r="B171" s="22" t="s">
        <v>29</v>
      </c>
      <c r="C171" s="20">
        <v>0</v>
      </c>
      <c r="D171" s="21">
        <v>1</v>
      </c>
      <c r="E171" s="3"/>
      <c r="F171" s="3"/>
      <c r="G171" s="3"/>
      <c r="H171" s="3"/>
    </row>
    <row r="172" spans="2:8" ht="12.75">
      <c r="B172" s="22" t="s">
        <v>33</v>
      </c>
      <c r="C172" s="20">
        <v>0</v>
      </c>
      <c r="D172" s="21">
        <v>3</v>
      </c>
      <c r="E172" s="3"/>
      <c r="F172" s="3"/>
      <c r="G172" s="3"/>
      <c r="H172" s="3"/>
    </row>
    <row r="173" spans="2:8" ht="12.75">
      <c r="B173" s="22" t="s">
        <v>34</v>
      </c>
      <c r="C173" s="20">
        <v>0</v>
      </c>
      <c r="D173" s="21">
        <v>0</v>
      </c>
      <c r="E173" s="3"/>
      <c r="F173" s="3"/>
      <c r="G173" s="3"/>
      <c r="H173" s="3"/>
    </row>
    <row r="174" spans="2:8" ht="12.75">
      <c r="B174" s="22" t="s">
        <v>35</v>
      </c>
      <c r="C174" s="20">
        <v>1</v>
      </c>
      <c r="D174" s="21">
        <v>1</v>
      </c>
      <c r="E174" s="3"/>
      <c r="F174" s="3"/>
      <c r="G174" s="3"/>
      <c r="H174" s="3"/>
    </row>
    <row r="175" spans="2:8" ht="12.75">
      <c r="B175" s="22" t="s">
        <v>36</v>
      </c>
      <c r="C175" s="20">
        <v>0</v>
      </c>
      <c r="D175" s="21">
        <v>0</v>
      </c>
      <c r="E175" s="3"/>
      <c r="F175" s="3"/>
      <c r="G175" s="3"/>
      <c r="H175" s="3"/>
    </row>
    <row r="176" spans="1:8" ht="12.75">
      <c r="A176" s="38"/>
      <c r="B176" s="39" t="s">
        <v>37</v>
      </c>
      <c r="C176" s="20">
        <v>0</v>
      </c>
      <c r="D176" s="21">
        <v>0</v>
      </c>
      <c r="E176" s="3"/>
      <c r="F176" s="3"/>
      <c r="G176" s="3"/>
      <c r="H176" s="3"/>
    </row>
    <row r="177" spans="1:8" ht="13.5" thickBot="1">
      <c r="A177" s="37"/>
      <c r="B177" s="26" t="s">
        <v>38</v>
      </c>
      <c r="C177" s="20">
        <v>0</v>
      </c>
      <c r="D177" s="21">
        <v>0</v>
      </c>
      <c r="E177" s="3"/>
      <c r="F177" s="3"/>
      <c r="G177" s="3"/>
      <c r="H177" s="3"/>
    </row>
    <row r="178" spans="1:8" ht="13.5" thickBot="1">
      <c r="A178" s="29" t="s">
        <v>54</v>
      </c>
      <c r="B178" s="19" t="s">
        <v>23</v>
      </c>
      <c r="C178" s="20">
        <v>0</v>
      </c>
      <c r="D178" s="21">
        <v>0</v>
      </c>
      <c r="E178" s="3"/>
      <c r="F178" s="3"/>
      <c r="G178" s="3"/>
      <c r="H178" s="3"/>
    </row>
    <row r="179" spans="2:8" ht="12.75">
      <c r="B179" s="22" t="s">
        <v>24</v>
      </c>
      <c r="C179" s="20">
        <v>0</v>
      </c>
      <c r="D179" s="21">
        <v>0</v>
      </c>
      <c r="E179" s="3"/>
      <c r="F179" s="3"/>
      <c r="G179" s="3"/>
      <c r="H179" s="3"/>
    </row>
    <row r="180" spans="2:8" ht="12.75">
      <c r="B180" s="22" t="s">
        <v>25</v>
      </c>
      <c r="C180" s="20">
        <v>1</v>
      </c>
      <c r="D180" s="21">
        <v>0</v>
      </c>
      <c r="E180" s="3"/>
      <c r="F180" s="3"/>
      <c r="G180" s="3"/>
      <c r="H180" s="3"/>
    </row>
    <row r="181" spans="2:8" ht="12.75">
      <c r="B181" s="22" t="s">
        <v>27</v>
      </c>
      <c r="C181" s="20">
        <v>1</v>
      </c>
      <c r="D181" s="21">
        <v>0</v>
      </c>
      <c r="E181" s="3"/>
      <c r="F181" s="3"/>
      <c r="G181" s="3"/>
      <c r="H181" s="3"/>
    </row>
    <row r="182" spans="2:8" ht="12.75">
      <c r="B182" s="22" t="s">
        <v>29</v>
      </c>
      <c r="C182" s="20">
        <v>0</v>
      </c>
      <c r="D182" s="21">
        <v>0</v>
      </c>
      <c r="E182" s="3"/>
      <c r="F182" s="3"/>
      <c r="G182" s="3"/>
      <c r="H182" s="3"/>
    </row>
    <row r="183" spans="2:8" ht="12.75">
      <c r="B183" s="22" t="s">
        <v>33</v>
      </c>
      <c r="C183" s="20">
        <v>0</v>
      </c>
      <c r="D183" s="21">
        <v>0</v>
      </c>
      <c r="E183" s="3"/>
      <c r="F183" s="3"/>
      <c r="G183" s="3"/>
      <c r="H183" s="3"/>
    </row>
    <row r="184" spans="2:8" ht="12.75">
      <c r="B184" s="22" t="s">
        <v>34</v>
      </c>
      <c r="C184" s="20">
        <v>0</v>
      </c>
      <c r="D184" s="21">
        <v>3</v>
      </c>
      <c r="E184" s="3"/>
      <c r="F184" s="3"/>
      <c r="G184" s="3"/>
      <c r="H184" s="3"/>
    </row>
    <row r="185" spans="2:8" ht="12.75">
      <c r="B185" s="22" t="s">
        <v>35</v>
      </c>
      <c r="C185" s="20">
        <v>0</v>
      </c>
      <c r="D185" s="21">
        <v>1</v>
      </c>
      <c r="E185" s="3"/>
      <c r="F185" s="3"/>
      <c r="G185" s="3"/>
      <c r="H185" s="3"/>
    </row>
    <row r="186" spans="2:8" ht="12.75">
      <c r="B186" s="22" t="s">
        <v>36</v>
      </c>
      <c r="C186" s="20">
        <v>0</v>
      </c>
      <c r="D186" s="21">
        <v>0</v>
      </c>
      <c r="E186" s="3"/>
      <c r="F186" s="3"/>
      <c r="G186" s="3"/>
      <c r="H186" s="3"/>
    </row>
    <row r="187" spans="2:8" ht="12.75">
      <c r="B187" s="22" t="s">
        <v>37</v>
      </c>
      <c r="C187" s="20">
        <v>0</v>
      </c>
      <c r="D187" s="21">
        <v>0</v>
      </c>
      <c r="E187" s="3"/>
      <c r="F187" s="3"/>
      <c r="G187" s="3"/>
      <c r="H187" s="3"/>
    </row>
    <row r="188" spans="2:8" ht="13.5" thickBot="1">
      <c r="B188" s="26" t="s">
        <v>38</v>
      </c>
      <c r="C188" s="20">
        <v>0</v>
      </c>
      <c r="D188" s="21">
        <v>0</v>
      </c>
      <c r="E188" s="3"/>
      <c r="F188" s="3"/>
      <c r="G188" s="3"/>
      <c r="H188" s="3"/>
    </row>
    <row r="189" spans="1:8" ht="13.5" thickBot="1">
      <c r="A189" s="29" t="s">
        <v>55</v>
      </c>
      <c r="B189" s="19" t="s">
        <v>23</v>
      </c>
      <c r="C189" s="20">
        <v>0</v>
      </c>
      <c r="D189" s="21">
        <v>0</v>
      </c>
      <c r="E189" s="3"/>
      <c r="F189" s="3"/>
      <c r="G189" s="3"/>
      <c r="H189" s="3"/>
    </row>
    <row r="190" spans="2:8" ht="12.75">
      <c r="B190" s="22" t="s">
        <v>24</v>
      </c>
      <c r="C190" s="20">
        <v>0</v>
      </c>
      <c r="D190" s="21">
        <v>0</v>
      </c>
      <c r="E190" s="3"/>
      <c r="F190" s="3"/>
      <c r="G190" s="3"/>
      <c r="H190" s="3"/>
    </row>
    <row r="191" spans="2:8" ht="12.75">
      <c r="B191" s="22" t="s">
        <v>25</v>
      </c>
      <c r="C191" s="20">
        <v>0</v>
      </c>
      <c r="D191" s="21">
        <v>0</v>
      </c>
      <c r="E191" s="3"/>
      <c r="F191" s="3"/>
      <c r="G191" s="3"/>
      <c r="H191" s="3"/>
    </row>
    <row r="192" spans="2:8" ht="12.75">
      <c r="B192" s="22" t="s">
        <v>27</v>
      </c>
      <c r="C192" s="20">
        <v>0</v>
      </c>
      <c r="D192" s="21">
        <v>0</v>
      </c>
      <c r="E192" s="3"/>
      <c r="F192" s="3"/>
      <c r="G192" s="3"/>
      <c r="H192" s="3"/>
    </row>
    <row r="193" spans="2:8" ht="12.75">
      <c r="B193" s="22" t="s">
        <v>29</v>
      </c>
      <c r="C193" s="20">
        <v>1</v>
      </c>
      <c r="D193" s="21">
        <v>1</v>
      </c>
      <c r="E193" s="3"/>
      <c r="F193" s="3"/>
      <c r="G193" s="3"/>
      <c r="H193" s="3"/>
    </row>
    <row r="194" spans="2:8" ht="12.75">
      <c r="B194" s="22" t="s">
        <v>33</v>
      </c>
      <c r="C194" s="20">
        <v>1</v>
      </c>
      <c r="D194" s="21">
        <v>0</v>
      </c>
      <c r="E194" s="3"/>
      <c r="F194" s="3"/>
      <c r="G194" s="3"/>
      <c r="H194" s="3"/>
    </row>
    <row r="195" spans="2:8" ht="12.75">
      <c r="B195" s="22" t="s">
        <v>34</v>
      </c>
      <c r="C195" s="20">
        <v>1</v>
      </c>
      <c r="D195" s="21">
        <v>0</v>
      </c>
      <c r="E195" s="3"/>
      <c r="F195" s="3"/>
      <c r="G195" s="3"/>
      <c r="H195" s="3"/>
    </row>
    <row r="196" spans="2:8" ht="12.75">
      <c r="B196" s="22" t="s">
        <v>35</v>
      </c>
      <c r="C196" s="20">
        <v>0</v>
      </c>
      <c r="D196" s="21">
        <v>0</v>
      </c>
      <c r="E196" s="3"/>
      <c r="F196" s="3"/>
      <c r="G196" s="3"/>
      <c r="H196" s="3"/>
    </row>
    <row r="197" spans="2:8" ht="12.75">
      <c r="B197" s="22" t="s">
        <v>36</v>
      </c>
      <c r="C197" s="20">
        <v>0</v>
      </c>
      <c r="D197" s="21">
        <v>1</v>
      </c>
      <c r="E197" s="3"/>
      <c r="F197" s="3"/>
      <c r="G197" s="3"/>
      <c r="H197" s="3"/>
    </row>
    <row r="198" spans="2:8" ht="12.75">
      <c r="B198" s="22" t="s">
        <v>37</v>
      </c>
      <c r="C198" s="20">
        <v>0</v>
      </c>
      <c r="D198" s="21">
        <v>0</v>
      </c>
      <c r="E198" s="3"/>
      <c r="F198" s="3"/>
      <c r="G198" s="3"/>
      <c r="H198" s="3"/>
    </row>
    <row r="199" spans="2:8" ht="13.5" thickBot="1">
      <c r="B199" s="26" t="s">
        <v>38</v>
      </c>
      <c r="C199" s="20">
        <v>0</v>
      </c>
      <c r="D199" s="21">
        <v>0</v>
      </c>
      <c r="E199" s="3"/>
      <c r="F199" s="3"/>
      <c r="G199" s="3"/>
      <c r="H199" s="3"/>
    </row>
    <row r="200" spans="1:8" ht="13.5" thickBot="1">
      <c r="A200" s="29" t="s">
        <v>56</v>
      </c>
      <c r="B200" s="19" t="s">
        <v>23</v>
      </c>
      <c r="C200" s="20">
        <v>0</v>
      </c>
      <c r="D200" s="21">
        <v>0</v>
      </c>
      <c r="E200" s="3"/>
      <c r="F200" s="3"/>
      <c r="G200" s="3"/>
      <c r="H200" s="3"/>
    </row>
    <row r="201" spans="2:8" ht="12.75">
      <c r="B201" s="22" t="s">
        <v>24</v>
      </c>
      <c r="C201" s="20">
        <v>0</v>
      </c>
      <c r="D201" s="21">
        <v>0</v>
      </c>
      <c r="E201" s="3"/>
      <c r="F201" s="3"/>
      <c r="G201" s="3"/>
      <c r="H201" s="3"/>
    </row>
    <row r="202" spans="2:8" ht="12.75">
      <c r="B202" s="22" t="s">
        <v>25</v>
      </c>
      <c r="C202" s="20">
        <v>0</v>
      </c>
      <c r="D202" s="21">
        <v>0</v>
      </c>
      <c r="E202" s="3"/>
      <c r="F202" s="3"/>
      <c r="G202" s="3"/>
      <c r="H202" s="3"/>
    </row>
    <row r="203" spans="2:8" ht="12.75">
      <c r="B203" s="22" t="s">
        <v>27</v>
      </c>
      <c r="C203" s="20">
        <v>0</v>
      </c>
      <c r="D203" s="21">
        <v>0</v>
      </c>
      <c r="E203" s="3"/>
      <c r="F203" s="3"/>
      <c r="G203" s="3"/>
      <c r="H203" s="3"/>
    </row>
    <row r="204" spans="2:8" ht="12.75">
      <c r="B204" s="22" t="s">
        <v>29</v>
      </c>
      <c r="C204" s="20">
        <v>0</v>
      </c>
      <c r="D204" s="21">
        <v>0</v>
      </c>
      <c r="E204" s="3"/>
      <c r="F204" s="3"/>
      <c r="G204" s="3"/>
      <c r="H204" s="3"/>
    </row>
    <row r="205" spans="2:8" ht="12.75">
      <c r="B205" s="22" t="s">
        <v>33</v>
      </c>
      <c r="C205" s="20">
        <v>0</v>
      </c>
      <c r="D205" s="21">
        <v>0</v>
      </c>
      <c r="E205" s="3"/>
      <c r="F205" s="3"/>
      <c r="G205" s="3"/>
      <c r="H205" s="3"/>
    </row>
    <row r="206" spans="2:8" ht="12.75">
      <c r="B206" s="22" t="s">
        <v>34</v>
      </c>
      <c r="C206" s="20">
        <v>0</v>
      </c>
      <c r="D206" s="21">
        <v>0</v>
      </c>
      <c r="E206" s="3"/>
      <c r="F206" s="3"/>
      <c r="G206" s="3"/>
      <c r="H206" s="3"/>
    </row>
    <row r="207" spans="2:8" ht="12.75">
      <c r="B207" s="22" t="s">
        <v>35</v>
      </c>
      <c r="C207" s="20">
        <v>0</v>
      </c>
      <c r="D207" s="21">
        <v>0</v>
      </c>
      <c r="E207" s="3"/>
      <c r="F207" s="3"/>
      <c r="G207" s="3"/>
      <c r="H207" s="3"/>
    </row>
    <row r="208" spans="2:8" ht="12.75">
      <c r="B208" s="22" t="s">
        <v>36</v>
      </c>
      <c r="C208" s="20">
        <v>0</v>
      </c>
      <c r="D208" s="21">
        <v>0</v>
      </c>
      <c r="E208" s="3"/>
      <c r="F208" s="3"/>
      <c r="G208" s="3"/>
      <c r="H208" s="3"/>
    </row>
    <row r="209" spans="2:8" ht="12.75">
      <c r="B209" s="22" t="s">
        <v>37</v>
      </c>
      <c r="C209" s="20">
        <v>0</v>
      </c>
      <c r="D209" s="21">
        <v>0</v>
      </c>
      <c r="E209" s="3"/>
      <c r="F209" s="3"/>
      <c r="G209" s="3"/>
      <c r="H209" s="3"/>
    </row>
    <row r="210" spans="2:8" ht="13.5" thickBot="1">
      <c r="B210" s="40" t="s">
        <v>38</v>
      </c>
      <c r="C210" s="20">
        <v>0</v>
      </c>
      <c r="D210" s="21">
        <v>0</v>
      </c>
      <c r="E210" s="3"/>
      <c r="F210" s="3"/>
      <c r="G210" s="3"/>
      <c r="H210" s="3"/>
    </row>
    <row r="211" spans="1:8" ht="13.5" thickBot="1">
      <c r="A211" s="29" t="s">
        <v>57</v>
      </c>
      <c r="B211" s="19" t="s">
        <v>23</v>
      </c>
      <c r="C211" s="20">
        <v>0</v>
      </c>
      <c r="D211" s="21">
        <v>0</v>
      </c>
      <c r="E211" s="3"/>
      <c r="F211" s="3"/>
      <c r="G211" s="3"/>
      <c r="H211" s="3"/>
    </row>
    <row r="212" spans="2:8" ht="12.75">
      <c r="B212" s="22" t="s">
        <v>24</v>
      </c>
      <c r="C212" s="20">
        <v>0</v>
      </c>
      <c r="D212" s="21">
        <v>0</v>
      </c>
      <c r="E212" s="3"/>
      <c r="F212" s="3"/>
      <c r="G212" s="3"/>
      <c r="H212" s="3"/>
    </row>
    <row r="213" spans="2:8" ht="12.75">
      <c r="B213" s="22" t="s">
        <v>25</v>
      </c>
      <c r="C213" s="20">
        <v>0</v>
      </c>
      <c r="D213" s="21">
        <v>0</v>
      </c>
      <c r="E213" s="3"/>
      <c r="F213" s="3"/>
      <c r="G213" s="3"/>
      <c r="H213" s="3"/>
    </row>
    <row r="214" spans="2:8" ht="12.75">
      <c r="B214" s="22" t="s">
        <v>27</v>
      </c>
      <c r="C214" s="20">
        <v>1</v>
      </c>
      <c r="D214" s="21">
        <v>1</v>
      </c>
      <c r="E214" s="3"/>
      <c r="F214" s="3"/>
      <c r="G214" s="3"/>
      <c r="H214" s="3"/>
    </row>
    <row r="215" spans="2:8" ht="12.75">
      <c r="B215" s="22" t="s">
        <v>29</v>
      </c>
      <c r="C215" s="20">
        <v>0</v>
      </c>
      <c r="D215" s="21">
        <v>1</v>
      </c>
      <c r="E215" s="3"/>
      <c r="F215" s="3"/>
      <c r="G215" s="3"/>
      <c r="H215" s="3"/>
    </row>
    <row r="216" spans="2:8" ht="12.75">
      <c r="B216" s="22" t="s">
        <v>33</v>
      </c>
      <c r="C216" s="20">
        <v>1</v>
      </c>
      <c r="D216" s="21">
        <v>0</v>
      </c>
      <c r="E216" s="3"/>
      <c r="F216" s="3"/>
      <c r="G216" s="3"/>
      <c r="H216" s="3"/>
    </row>
    <row r="217" spans="2:8" ht="12.75">
      <c r="B217" s="22" t="s">
        <v>34</v>
      </c>
      <c r="C217" s="20">
        <v>0</v>
      </c>
      <c r="D217" s="21">
        <v>0</v>
      </c>
      <c r="E217" s="3"/>
      <c r="F217" s="3"/>
      <c r="G217" s="3"/>
      <c r="H217" s="3"/>
    </row>
    <row r="218" spans="2:8" ht="12.75">
      <c r="B218" s="22" t="s">
        <v>35</v>
      </c>
      <c r="C218" s="20">
        <v>0</v>
      </c>
      <c r="D218" s="21">
        <v>0</v>
      </c>
      <c r="E218" s="3"/>
      <c r="F218" s="3"/>
      <c r="G218" s="3"/>
      <c r="H218" s="3"/>
    </row>
    <row r="219" spans="2:8" ht="12.75">
      <c r="B219" s="22" t="s">
        <v>36</v>
      </c>
      <c r="C219" s="20">
        <v>0</v>
      </c>
      <c r="D219" s="21">
        <v>0</v>
      </c>
      <c r="E219" s="3"/>
      <c r="F219" s="3"/>
      <c r="G219" s="3"/>
      <c r="H219" s="3"/>
    </row>
    <row r="220" spans="2:8" ht="12.75">
      <c r="B220" s="22" t="s">
        <v>37</v>
      </c>
      <c r="C220" s="20">
        <v>0</v>
      </c>
      <c r="D220" s="21">
        <v>0</v>
      </c>
      <c r="E220" s="3"/>
      <c r="F220" s="3"/>
      <c r="G220" s="3"/>
      <c r="H220" s="3"/>
    </row>
    <row r="221" spans="2:8" ht="13.5" thickBot="1">
      <c r="B221" s="26" t="s">
        <v>38</v>
      </c>
      <c r="C221" s="20">
        <v>0</v>
      </c>
      <c r="D221" s="21">
        <v>0</v>
      </c>
      <c r="E221" s="3"/>
      <c r="F221" s="3"/>
      <c r="G221" s="3"/>
      <c r="H221" s="3"/>
    </row>
    <row r="222" spans="1:8" ht="13.5" thickBot="1">
      <c r="A222" s="29" t="s">
        <v>58</v>
      </c>
      <c r="B222" s="19" t="s">
        <v>23</v>
      </c>
      <c r="C222" s="20">
        <v>0</v>
      </c>
      <c r="D222" s="21">
        <v>0</v>
      </c>
      <c r="E222" s="3"/>
      <c r="F222" s="3"/>
      <c r="G222" s="3"/>
      <c r="H222" s="3"/>
    </row>
    <row r="223" spans="2:8" ht="12.75">
      <c r="B223" s="22" t="s">
        <v>24</v>
      </c>
      <c r="C223" s="20">
        <v>1</v>
      </c>
      <c r="D223" s="21">
        <v>0</v>
      </c>
      <c r="E223" s="3"/>
      <c r="F223" s="3"/>
      <c r="G223" s="3"/>
      <c r="H223" s="3"/>
    </row>
    <row r="224" spans="2:8" ht="12.75">
      <c r="B224" s="22" t="s">
        <v>25</v>
      </c>
      <c r="C224" s="20">
        <v>0</v>
      </c>
      <c r="D224" s="21">
        <v>1</v>
      </c>
      <c r="E224" s="3"/>
      <c r="F224" s="3"/>
      <c r="G224" s="3"/>
      <c r="H224" s="3"/>
    </row>
    <row r="225" spans="2:8" ht="12.75">
      <c r="B225" s="22" t="s">
        <v>27</v>
      </c>
      <c r="C225" s="20">
        <v>0</v>
      </c>
      <c r="D225" s="21">
        <v>0</v>
      </c>
      <c r="E225" s="3"/>
      <c r="F225" s="3"/>
      <c r="G225" s="3"/>
      <c r="H225" s="3"/>
    </row>
    <row r="226" spans="2:8" ht="12.75">
      <c r="B226" s="22" t="s">
        <v>29</v>
      </c>
      <c r="C226" s="20">
        <v>0</v>
      </c>
      <c r="D226" s="21">
        <v>1</v>
      </c>
      <c r="E226" s="3"/>
      <c r="F226" s="3"/>
      <c r="G226" s="3"/>
      <c r="H226" s="3"/>
    </row>
    <row r="227" spans="2:8" ht="12.75">
      <c r="B227" s="22" t="s">
        <v>33</v>
      </c>
      <c r="C227" s="20">
        <v>0</v>
      </c>
      <c r="D227" s="21">
        <v>4</v>
      </c>
      <c r="E227" s="3"/>
      <c r="F227" s="3"/>
      <c r="G227" s="3"/>
      <c r="H227" s="3"/>
    </row>
    <row r="228" spans="2:8" ht="12.75">
      <c r="B228" s="22" t="s">
        <v>34</v>
      </c>
      <c r="C228" s="20">
        <v>0</v>
      </c>
      <c r="D228" s="21">
        <v>1</v>
      </c>
      <c r="E228" s="3"/>
      <c r="F228" s="3"/>
      <c r="G228" s="3"/>
      <c r="H228" s="3"/>
    </row>
    <row r="229" spans="2:8" ht="12.75">
      <c r="B229" s="22" t="s">
        <v>35</v>
      </c>
      <c r="C229" s="20">
        <v>1</v>
      </c>
      <c r="D229" s="21">
        <v>0</v>
      </c>
      <c r="E229" s="3"/>
      <c r="F229" s="3"/>
      <c r="G229" s="3"/>
      <c r="H229" s="3"/>
    </row>
    <row r="230" spans="2:8" ht="12.75">
      <c r="B230" s="22" t="s">
        <v>36</v>
      </c>
      <c r="C230" s="20">
        <v>0</v>
      </c>
      <c r="D230" s="21">
        <v>1</v>
      </c>
      <c r="E230" s="3"/>
      <c r="F230" s="3"/>
      <c r="G230" s="3"/>
      <c r="H230" s="3"/>
    </row>
    <row r="231" spans="2:8" ht="12.75">
      <c r="B231" s="22" t="s">
        <v>37</v>
      </c>
      <c r="C231" s="20">
        <v>0</v>
      </c>
      <c r="D231" s="21">
        <v>0</v>
      </c>
      <c r="E231" s="3"/>
      <c r="F231" s="3"/>
      <c r="G231" s="3"/>
      <c r="H231" s="3"/>
    </row>
    <row r="232" spans="2:8" ht="13.5" thickBot="1">
      <c r="B232" s="26" t="s">
        <v>38</v>
      </c>
      <c r="C232" s="20">
        <v>0</v>
      </c>
      <c r="D232" s="21">
        <v>0</v>
      </c>
      <c r="E232" s="3"/>
      <c r="F232" s="3"/>
      <c r="G232" s="3"/>
      <c r="H232" s="3"/>
    </row>
    <row r="233" spans="1:8" ht="13.5" thickBot="1">
      <c r="A233" s="29" t="s">
        <v>59</v>
      </c>
      <c r="B233" s="19" t="s">
        <v>23</v>
      </c>
      <c r="C233" s="20">
        <v>1</v>
      </c>
      <c r="D233" s="21">
        <v>0</v>
      </c>
      <c r="E233" s="3"/>
      <c r="F233" s="3"/>
      <c r="G233" s="3"/>
      <c r="H233" s="3"/>
    </row>
    <row r="234" spans="2:8" ht="12.75">
      <c r="B234" s="22" t="s">
        <v>24</v>
      </c>
      <c r="C234" s="20">
        <v>1</v>
      </c>
      <c r="D234" s="21">
        <v>1</v>
      </c>
      <c r="E234" s="3"/>
      <c r="F234" s="3"/>
      <c r="G234" s="3"/>
      <c r="H234" s="3"/>
    </row>
    <row r="235" spans="2:8" ht="12.75">
      <c r="B235" s="22" t="s">
        <v>25</v>
      </c>
      <c r="C235" s="20">
        <v>5</v>
      </c>
      <c r="D235" s="21">
        <v>3</v>
      </c>
      <c r="E235" s="3"/>
      <c r="F235" s="3"/>
      <c r="G235" s="3"/>
      <c r="H235" s="3"/>
    </row>
    <row r="236" spans="2:8" ht="12.75">
      <c r="B236" s="22" t="s">
        <v>27</v>
      </c>
      <c r="C236" s="20">
        <v>11</v>
      </c>
      <c r="D236" s="21">
        <v>9</v>
      </c>
      <c r="E236" s="3"/>
      <c r="F236" s="3"/>
      <c r="G236" s="3"/>
      <c r="H236" s="3"/>
    </row>
    <row r="237" spans="2:8" ht="12.75">
      <c r="B237" s="22" t="s">
        <v>29</v>
      </c>
      <c r="C237" s="20">
        <v>13</v>
      </c>
      <c r="D237" s="21">
        <v>5</v>
      </c>
      <c r="E237" s="3"/>
      <c r="F237" s="3"/>
      <c r="G237" s="3"/>
      <c r="H237" s="3"/>
    </row>
    <row r="238" spans="2:8" ht="12.75">
      <c r="B238" s="22" t="s">
        <v>33</v>
      </c>
      <c r="C238" s="20">
        <v>8</v>
      </c>
      <c r="D238" s="21">
        <v>8</v>
      </c>
      <c r="E238" s="3"/>
      <c r="F238" s="3"/>
      <c r="G238" s="3"/>
      <c r="H238" s="3"/>
    </row>
    <row r="239" spans="2:8" ht="12.75">
      <c r="B239" s="22" t="s">
        <v>34</v>
      </c>
      <c r="C239" s="20">
        <v>5</v>
      </c>
      <c r="D239" s="21">
        <v>8</v>
      </c>
      <c r="E239" s="3"/>
      <c r="F239" s="3"/>
      <c r="G239" s="3"/>
      <c r="H239" s="3"/>
    </row>
    <row r="240" spans="2:8" ht="12.75">
      <c r="B240" s="22" t="s">
        <v>35</v>
      </c>
      <c r="C240" s="20">
        <v>5</v>
      </c>
      <c r="D240" s="21">
        <v>1</v>
      </c>
      <c r="E240" s="3"/>
      <c r="F240" s="3"/>
      <c r="G240" s="3"/>
      <c r="H240" s="3"/>
    </row>
    <row r="241" spans="2:8" ht="12.75">
      <c r="B241" s="22" t="s">
        <v>36</v>
      </c>
      <c r="C241" s="20">
        <v>0</v>
      </c>
      <c r="D241" s="21">
        <v>1</v>
      </c>
      <c r="E241" s="3"/>
      <c r="F241" s="3"/>
      <c r="G241" s="3"/>
      <c r="H241" s="3"/>
    </row>
    <row r="242" spans="2:8" ht="12.75">
      <c r="B242" s="22" t="s">
        <v>37</v>
      </c>
      <c r="C242" s="20">
        <v>1</v>
      </c>
      <c r="D242" s="21">
        <v>0</v>
      </c>
      <c r="E242" s="3"/>
      <c r="F242" s="3"/>
      <c r="G242" s="3"/>
      <c r="H242" s="3"/>
    </row>
    <row r="243" spans="2:8" ht="13.5" thickBot="1">
      <c r="B243" s="26" t="s">
        <v>38</v>
      </c>
      <c r="C243" s="20">
        <v>0</v>
      </c>
      <c r="D243" s="21">
        <v>1</v>
      </c>
      <c r="E243" s="3"/>
      <c r="F243" s="3"/>
      <c r="G243" s="3"/>
      <c r="H243" s="3"/>
    </row>
    <row r="244" spans="1:8" ht="13.5" thickBot="1">
      <c r="A244" s="29" t="s">
        <v>60</v>
      </c>
      <c r="B244" s="19" t="s">
        <v>23</v>
      </c>
      <c r="C244" s="20">
        <v>0</v>
      </c>
      <c r="D244" s="21">
        <v>0</v>
      </c>
      <c r="E244" s="3"/>
      <c r="F244" s="3"/>
      <c r="G244" s="3"/>
      <c r="H244" s="3"/>
    </row>
    <row r="245" spans="2:8" ht="12.75">
      <c r="B245" s="22" t="s">
        <v>24</v>
      </c>
      <c r="C245" s="20">
        <v>1</v>
      </c>
      <c r="D245" s="21">
        <v>3</v>
      </c>
      <c r="E245" s="3"/>
      <c r="F245" s="3"/>
      <c r="G245" s="3"/>
      <c r="H245" s="3"/>
    </row>
    <row r="246" spans="2:8" ht="12.75">
      <c r="B246" s="22" t="s">
        <v>25</v>
      </c>
      <c r="C246" s="20">
        <v>2</v>
      </c>
      <c r="D246" s="21">
        <v>3</v>
      </c>
      <c r="E246" s="3"/>
      <c r="F246" s="3"/>
      <c r="G246" s="3"/>
      <c r="H246" s="3"/>
    </row>
    <row r="247" spans="2:8" ht="12.75">
      <c r="B247" s="22" t="s">
        <v>27</v>
      </c>
      <c r="C247" s="20">
        <v>3</v>
      </c>
      <c r="D247" s="21">
        <v>0</v>
      </c>
      <c r="E247" s="3"/>
      <c r="F247" s="3"/>
      <c r="G247" s="3"/>
      <c r="H247" s="3"/>
    </row>
    <row r="248" spans="2:8" ht="12.75">
      <c r="B248" s="22" t="s">
        <v>29</v>
      </c>
      <c r="C248" s="20">
        <v>3</v>
      </c>
      <c r="D248" s="21">
        <v>1</v>
      </c>
      <c r="E248" s="3"/>
      <c r="F248" s="3"/>
      <c r="G248" s="3"/>
      <c r="H248" s="3"/>
    </row>
    <row r="249" spans="2:8" ht="12.75">
      <c r="B249" s="22" t="s">
        <v>33</v>
      </c>
      <c r="C249" s="20">
        <v>2</v>
      </c>
      <c r="D249" s="21">
        <v>2</v>
      </c>
      <c r="E249" s="3"/>
      <c r="F249" s="3"/>
      <c r="G249" s="3"/>
      <c r="H249" s="3"/>
    </row>
    <row r="250" spans="2:8" ht="12.75">
      <c r="B250" s="22" t="s">
        <v>34</v>
      </c>
      <c r="C250" s="20">
        <v>4</v>
      </c>
      <c r="D250" s="21">
        <v>0</v>
      </c>
      <c r="E250" s="3"/>
      <c r="F250" s="3"/>
      <c r="G250" s="3"/>
      <c r="H250" s="3"/>
    </row>
    <row r="251" spans="2:8" ht="12.75">
      <c r="B251" s="22" t="s">
        <v>35</v>
      </c>
      <c r="C251" s="20">
        <v>1</v>
      </c>
      <c r="D251" s="21">
        <v>1</v>
      </c>
      <c r="E251" s="3"/>
      <c r="F251" s="3"/>
      <c r="G251" s="3"/>
      <c r="H251" s="3"/>
    </row>
    <row r="252" spans="2:8" ht="12.75">
      <c r="B252" s="22" t="s">
        <v>36</v>
      </c>
      <c r="C252" s="20">
        <v>0</v>
      </c>
      <c r="D252" s="21">
        <v>0</v>
      </c>
      <c r="E252" s="3"/>
      <c r="F252" s="3"/>
      <c r="G252" s="3"/>
      <c r="H252" s="3"/>
    </row>
    <row r="253" spans="2:8" ht="12.75">
      <c r="B253" s="22" t="s">
        <v>37</v>
      </c>
      <c r="C253" s="20">
        <v>0</v>
      </c>
      <c r="D253" s="21">
        <v>0</v>
      </c>
      <c r="E253" s="3"/>
      <c r="F253" s="3"/>
      <c r="G253" s="3"/>
      <c r="H253" s="3"/>
    </row>
    <row r="254" spans="2:8" ht="13.5" thickBot="1">
      <c r="B254" s="26" t="s">
        <v>38</v>
      </c>
      <c r="C254" s="20">
        <v>0</v>
      </c>
      <c r="D254" s="21">
        <v>0</v>
      </c>
      <c r="E254" s="3"/>
      <c r="F254" s="3"/>
      <c r="G254" s="3"/>
      <c r="H254" s="3"/>
    </row>
    <row r="255" spans="1:8" ht="13.5" thickBot="1">
      <c r="A255" s="29" t="s">
        <v>61</v>
      </c>
      <c r="B255" s="30" t="s">
        <v>23</v>
      </c>
      <c r="C255" s="20">
        <v>0</v>
      </c>
      <c r="D255" s="21">
        <v>0</v>
      </c>
      <c r="E255" s="3"/>
      <c r="F255" s="3"/>
      <c r="G255" s="3"/>
      <c r="H255" s="3"/>
    </row>
    <row r="256" spans="2:8" ht="12.75">
      <c r="B256" s="22" t="s">
        <v>24</v>
      </c>
      <c r="C256" s="20">
        <v>1</v>
      </c>
      <c r="D256" s="21">
        <v>0</v>
      </c>
      <c r="E256" s="3"/>
      <c r="F256" s="3"/>
      <c r="G256" s="3"/>
      <c r="H256" s="3"/>
    </row>
    <row r="257" spans="2:8" ht="12.75">
      <c r="B257" s="22" t="s">
        <v>25</v>
      </c>
      <c r="C257" s="20">
        <v>1</v>
      </c>
      <c r="D257" s="21">
        <v>4</v>
      </c>
      <c r="E257" s="3"/>
      <c r="F257" s="3"/>
      <c r="G257" s="3"/>
      <c r="H257" s="3"/>
    </row>
    <row r="258" spans="2:8" ht="12.75">
      <c r="B258" s="22" t="s">
        <v>27</v>
      </c>
      <c r="C258" s="20">
        <v>0</v>
      </c>
      <c r="D258" s="21">
        <v>5</v>
      </c>
      <c r="E258" s="3"/>
      <c r="F258" s="3"/>
      <c r="G258" s="3"/>
      <c r="H258" s="3"/>
    </row>
    <row r="259" spans="2:8" ht="12.75">
      <c r="B259" s="22" t="s">
        <v>29</v>
      </c>
      <c r="C259" s="20">
        <v>2</v>
      </c>
      <c r="D259" s="21">
        <v>6</v>
      </c>
      <c r="E259" s="3"/>
      <c r="F259" s="3"/>
      <c r="G259" s="3"/>
      <c r="H259" s="3"/>
    </row>
    <row r="260" spans="2:8" ht="12.75">
      <c r="B260" s="22" t="s">
        <v>33</v>
      </c>
      <c r="C260" s="20">
        <v>0</v>
      </c>
      <c r="D260" s="21">
        <v>3</v>
      </c>
      <c r="E260" s="3"/>
      <c r="F260" s="3"/>
      <c r="G260" s="3"/>
      <c r="H260" s="3"/>
    </row>
    <row r="261" spans="2:8" ht="12.75">
      <c r="B261" s="22" t="s">
        <v>34</v>
      </c>
      <c r="C261" s="20">
        <v>0</v>
      </c>
      <c r="D261" s="21">
        <v>2</v>
      </c>
      <c r="E261" s="3"/>
      <c r="F261" s="3"/>
      <c r="G261" s="3"/>
      <c r="H261" s="3"/>
    </row>
    <row r="262" spans="2:8" ht="12.75">
      <c r="B262" s="22" t="s">
        <v>35</v>
      </c>
      <c r="C262" s="20">
        <v>0</v>
      </c>
      <c r="D262" s="21">
        <v>0</v>
      </c>
      <c r="E262" s="3"/>
      <c r="F262" s="3"/>
      <c r="G262" s="3"/>
      <c r="H262" s="3"/>
    </row>
    <row r="263" spans="2:8" ht="12.75">
      <c r="B263" s="22" t="s">
        <v>36</v>
      </c>
      <c r="C263" s="20">
        <v>0</v>
      </c>
      <c r="D263" s="21">
        <v>0</v>
      </c>
      <c r="E263" s="3"/>
      <c r="F263" s="3"/>
      <c r="G263" s="3"/>
      <c r="H263" s="3"/>
    </row>
    <row r="264" spans="2:8" ht="12.75">
      <c r="B264" s="22" t="s">
        <v>37</v>
      </c>
      <c r="C264" s="20">
        <v>0</v>
      </c>
      <c r="D264" s="21">
        <v>0</v>
      </c>
      <c r="E264" s="3"/>
      <c r="F264" s="3"/>
      <c r="G264" s="3"/>
      <c r="H264" s="3"/>
    </row>
    <row r="265" spans="2:8" ht="13.5" thickBot="1">
      <c r="B265" s="26" t="s">
        <v>38</v>
      </c>
      <c r="C265" s="20">
        <v>0</v>
      </c>
      <c r="D265" s="21">
        <v>0</v>
      </c>
      <c r="E265" s="3"/>
      <c r="F265" s="3"/>
      <c r="G265" s="3"/>
      <c r="H265" s="3"/>
    </row>
    <row r="266" spans="1:8" ht="13.5" thickBot="1">
      <c r="A266" s="29" t="s">
        <v>62</v>
      </c>
      <c r="B266" s="30" t="s">
        <v>23</v>
      </c>
      <c r="C266" s="20">
        <v>0</v>
      </c>
      <c r="D266" s="21">
        <v>0</v>
      </c>
      <c r="E266" s="3"/>
      <c r="F266" s="3"/>
      <c r="G266" s="3"/>
      <c r="H266" s="3"/>
    </row>
    <row r="267" spans="2:8" ht="12.75">
      <c r="B267" s="22" t="s">
        <v>24</v>
      </c>
      <c r="C267" s="20">
        <v>0</v>
      </c>
      <c r="D267" s="21">
        <v>0</v>
      </c>
      <c r="E267" s="3"/>
      <c r="F267" s="3"/>
      <c r="G267" s="3"/>
      <c r="H267" s="3"/>
    </row>
    <row r="268" spans="2:8" ht="12.75">
      <c r="B268" s="22" t="s">
        <v>25</v>
      </c>
      <c r="C268" s="20">
        <v>0</v>
      </c>
      <c r="D268" s="21">
        <v>0</v>
      </c>
      <c r="E268" s="3"/>
      <c r="F268" s="3"/>
      <c r="G268" s="3"/>
      <c r="H268" s="3"/>
    </row>
    <row r="269" spans="2:8" ht="12.75">
      <c r="B269" s="22" t="s">
        <v>27</v>
      </c>
      <c r="C269" s="20">
        <v>0</v>
      </c>
      <c r="D269" s="21">
        <v>0</v>
      </c>
      <c r="E269" s="3"/>
      <c r="F269" s="3"/>
      <c r="G269" s="3"/>
      <c r="H269" s="3"/>
    </row>
    <row r="270" spans="2:8" ht="12.75">
      <c r="B270" s="22" t="s">
        <v>29</v>
      </c>
      <c r="C270" s="20">
        <v>0</v>
      </c>
      <c r="D270" s="21">
        <v>0</v>
      </c>
      <c r="E270" s="3"/>
      <c r="F270" s="3"/>
      <c r="G270" s="3"/>
      <c r="H270" s="3"/>
    </row>
    <row r="271" spans="2:8" ht="12.75">
      <c r="B271" s="22" t="s">
        <v>33</v>
      </c>
      <c r="C271" s="20">
        <v>0</v>
      </c>
      <c r="D271" s="21">
        <v>1</v>
      </c>
      <c r="E271" s="3"/>
      <c r="F271" s="3"/>
      <c r="G271" s="3"/>
      <c r="H271" s="3"/>
    </row>
    <row r="272" spans="2:8" ht="12.75">
      <c r="B272" s="22" t="s">
        <v>34</v>
      </c>
      <c r="C272" s="20">
        <v>0</v>
      </c>
      <c r="D272" s="21">
        <v>1</v>
      </c>
      <c r="E272" s="3"/>
      <c r="F272" s="3"/>
      <c r="G272" s="3"/>
      <c r="H272" s="3"/>
    </row>
    <row r="273" spans="2:8" ht="12.75">
      <c r="B273" s="22" t="s">
        <v>35</v>
      </c>
      <c r="C273" s="20">
        <v>0</v>
      </c>
      <c r="D273" s="21">
        <v>0</v>
      </c>
      <c r="E273" s="3"/>
      <c r="F273" s="3"/>
      <c r="G273" s="3"/>
      <c r="H273" s="3"/>
    </row>
    <row r="274" spans="2:8" ht="12.75">
      <c r="B274" s="22" t="s">
        <v>36</v>
      </c>
      <c r="C274" s="20">
        <v>0</v>
      </c>
      <c r="D274" s="21">
        <v>0</v>
      </c>
      <c r="E274" s="3"/>
      <c r="F274" s="3"/>
      <c r="G274" s="3"/>
      <c r="H274" s="3"/>
    </row>
    <row r="275" spans="2:8" ht="12.75">
      <c r="B275" s="22" t="s">
        <v>37</v>
      </c>
      <c r="C275" s="20">
        <v>0</v>
      </c>
      <c r="D275" s="21">
        <v>0</v>
      </c>
      <c r="E275" s="3"/>
      <c r="F275" s="3"/>
      <c r="G275" s="3"/>
      <c r="H275" s="3"/>
    </row>
    <row r="276" spans="2:8" ht="13.5" thickBot="1">
      <c r="B276" s="26" t="s">
        <v>38</v>
      </c>
      <c r="C276" s="20">
        <v>0</v>
      </c>
      <c r="D276" s="21">
        <v>0</v>
      </c>
      <c r="E276" s="3"/>
      <c r="F276" s="3"/>
      <c r="G276" s="3"/>
      <c r="H276" s="3"/>
    </row>
    <row r="277" spans="1:8" ht="13.5" thickBot="1">
      <c r="A277" s="29" t="s">
        <v>63</v>
      </c>
      <c r="B277" s="30" t="s">
        <v>23</v>
      </c>
      <c r="C277" s="20">
        <v>0</v>
      </c>
      <c r="D277" s="21">
        <v>0</v>
      </c>
      <c r="E277" s="3"/>
      <c r="F277" s="3"/>
      <c r="G277" s="3"/>
      <c r="H277" s="3"/>
    </row>
    <row r="278" spans="2:8" ht="12.75">
      <c r="B278" s="22" t="s">
        <v>24</v>
      </c>
      <c r="C278" s="20">
        <v>0</v>
      </c>
      <c r="D278" s="21">
        <v>0</v>
      </c>
      <c r="E278" s="3"/>
      <c r="F278" s="3"/>
      <c r="G278" s="3"/>
      <c r="H278" s="3"/>
    </row>
    <row r="279" spans="2:8" ht="12.75">
      <c r="B279" s="22" t="s">
        <v>25</v>
      </c>
      <c r="C279" s="20">
        <v>0</v>
      </c>
      <c r="D279" s="21">
        <v>0</v>
      </c>
      <c r="E279" s="3"/>
      <c r="F279" s="3"/>
      <c r="G279" s="3"/>
      <c r="H279" s="3"/>
    </row>
    <row r="280" spans="2:8" ht="12.75">
      <c r="B280" s="22" t="s">
        <v>27</v>
      </c>
      <c r="C280" s="20">
        <v>0</v>
      </c>
      <c r="D280" s="21">
        <v>0</v>
      </c>
      <c r="E280" s="3"/>
      <c r="F280" s="3"/>
      <c r="G280" s="3"/>
      <c r="H280" s="3"/>
    </row>
    <row r="281" spans="2:8" ht="12.75">
      <c r="B281" s="22" t="s">
        <v>29</v>
      </c>
      <c r="C281" s="20">
        <v>1</v>
      </c>
      <c r="D281" s="21">
        <v>0</v>
      </c>
      <c r="E281" s="3"/>
      <c r="F281" s="3"/>
      <c r="G281" s="3"/>
      <c r="H281" s="3"/>
    </row>
    <row r="282" spans="2:8" ht="12.75">
      <c r="B282" s="22" t="s">
        <v>33</v>
      </c>
      <c r="C282" s="20">
        <v>0</v>
      </c>
      <c r="D282" s="21">
        <v>0</v>
      </c>
      <c r="E282" s="3"/>
      <c r="F282" s="3"/>
      <c r="G282" s="3"/>
      <c r="H282" s="3"/>
    </row>
    <row r="283" spans="2:8" ht="12.75">
      <c r="B283" s="22" t="s">
        <v>34</v>
      </c>
      <c r="C283" s="20">
        <v>0</v>
      </c>
      <c r="D283" s="21">
        <v>0</v>
      </c>
      <c r="E283" s="3"/>
      <c r="F283" s="3"/>
      <c r="G283" s="3"/>
      <c r="H283" s="3"/>
    </row>
    <row r="284" spans="2:8" ht="12.75">
      <c r="B284" s="22" t="s">
        <v>35</v>
      </c>
      <c r="C284" s="20">
        <v>0</v>
      </c>
      <c r="D284" s="21">
        <v>0</v>
      </c>
      <c r="E284" s="3"/>
      <c r="F284" s="3"/>
      <c r="G284" s="3"/>
      <c r="H284" s="3"/>
    </row>
    <row r="285" spans="2:8" ht="12.75">
      <c r="B285" s="22" t="s">
        <v>36</v>
      </c>
      <c r="C285" s="20">
        <v>0</v>
      </c>
      <c r="D285" s="21">
        <v>0</v>
      </c>
      <c r="E285" s="3"/>
      <c r="F285" s="3"/>
      <c r="G285" s="3"/>
      <c r="H285" s="3"/>
    </row>
    <row r="286" spans="2:8" ht="12.75">
      <c r="B286" s="22" t="s">
        <v>37</v>
      </c>
      <c r="C286" s="20">
        <v>0</v>
      </c>
      <c r="D286" s="21">
        <v>0</v>
      </c>
      <c r="E286" s="3"/>
      <c r="F286" s="3"/>
      <c r="G286" s="3"/>
      <c r="H286" s="3"/>
    </row>
    <row r="287" spans="2:8" ht="13.5" thickBot="1">
      <c r="B287" s="26" t="s">
        <v>38</v>
      </c>
      <c r="C287" s="20">
        <v>0</v>
      </c>
      <c r="D287" s="21">
        <v>0</v>
      </c>
      <c r="E287" s="3"/>
      <c r="F287" s="3"/>
      <c r="G287" s="3"/>
      <c r="H287" s="3"/>
    </row>
    <row r="288" spans="1:8" ht="13.5" thickBot="1">
      <c r="A288" s="18" t="s">
        <v>64</v>
      </c>
      <c r="B288" s="19" t="s">
        <v>23</v>
      </c>
      <c r="C288" s="20">
        <v>0</v>
      </c>
      <c r="D288" s="21">
        <v>0</v>
      </c>
      <c r="E288" s="3"/>
      <c r="F288" s="3"/>
      <c r="G288" s="3"/>
      <c r="H288" s="3"/>
    </row>
    <row r="289" spans="2:8" ht="12.75">
      <c r="B289" s="22" t="s">
        <v>24</v>
      </c>
      <c r="C289" s="20">
        <v>0</v>
      </c>
      <c r="D289" s="21">
        <v>0</v>
      </c>
      <c r="E289" s="3"/>
      <c r="F289" s="3"/>
      <c r="G289" s="3"/>
      <c r="H289" s="3"/>
    </row>
    <row r="290" spans="2:8" ht="12.75">
      <c r="B290" s="22" t="s">
        <v>25</v>
      </c>
      <c r="C290" s="20">
        <v>1</v>
      </c>
      <c r="D290" s="21">
        <v>0</v>
      </c>
      <c r="E290" s="3"/>
      <c r="F290" s="3"/>
      <c r="G290" s="3"/>
      <c r="H290" s="3"/>
    </row>
    <row r="291" spans="2:8" ht="12.75">
      <c r="B291" s="22" t="s">
        <v>27</v>
      </c>
      <c r="C291" s="20">
        <v>0</v>
      </c>
      <c r="D291" s="21">
        <v>0</v>
      </c>
      <c r="E291" s="3"/>
      <c r="F291" s="3"/>
      <c r="G291" s="3"/>
      <c r="H291" s="3"/>
    </row>
    <row r="292" spans="2:8" ht="12.75">
      <c r="B292" s="22" t="s">
        <v>29</v>
      </c>
      <c r="C292" s="20">
        <v>0</v>
      </c>
      <c r="D292" s="21">
        <v>0</v>
      </c>
      <c r="E292" s="3"/>
      <c r="F292" s="3"/>
      <c r="G292" s="3"/>
      <c r="H292" s="3"/>
    </row>
    <row r="293" spans="2:8" ht="12.75">
      <c r="B293" s="22" t="s">
        <v>33</v>
      </c>
      <c r="C293" s="20">
        <v>0</v>
      </c>
      <c r="D293" s="21">
        <v>0</v>
      </c>
      <c r="E293" s="3"/>
      <c r="F293" s="3"/>
      <c r="G293" s="3"/>
      <c r="H293" s="3"/>
    </row>
    <row r="294" spans="2:8" ht="12.75">
      <c r="B294" s="22" t="s">
        <v>34</v>
      </c>
      <c r="C294" s="20">
        <v>0</v>
      </c>
      <c r="D294" s="21">
        <v>0</v>
      </c>
      <c r="E294" s="3"/>
      <c r="F294" s="3"/>
      <c r="G294" s="3"/>
      <c r="H294" s="3"/>
    </row>
    <row r="295" spans="2:8" ht="12.75">
      <c r="B295" s="22" t="s">
        <v>35</v>
      </c>
      <c r="C295" s="20">
        <v>0</v>
      </c>
      <c r="D295" s="21">
        <v>0</v>
      </c>
      <c r="E295" s="3"/>
      <c r="F295" s="3"/>
      <c r="G295" s="3"/>
      <c r="H295" s="3"/>
    </row>
    <row r="296" spans="2:8" ht="12.75">
      <c r="B296" s="22" t="s">
        <v>36</v>
      </c>
      <c r="C296" s="20">
        <v>0</v>
      </c>
      <c r="D296" s="21">
        <v>0</v>
      </c>
      <c r="E296" s="3"/>
      <c r="F296" s="3"/>
      <c r="G296" s="3"/>
      <c r="H296" s="3"/>
    </row>
    <row r="297" spans="2:8" ht="12.75">
      <c r="B297" s="22" t="s">
        <v>37</v>
      </c>
      <c r="C297" s="20">
        <v>0</v>
      </c>
      <c r="D297" s="21">
        <v>0</v>
      </c>
      <c r="E297" s="3"/>
      <c r="F297" s="3"/>
      <c r="G297" s="3"/>
      <c r="H297" s="3"/>
    </row>
    <row r="298" spans="2:8" ht="13.5" thickBot="1">
      <c r="B298" s="26" t="s">
        <v>38</v>
      </c>
      <c r="C298" s="20">
        <v>0</v>
      </c>
      <c r="D298" s="21">
        <v>0</v>
      </c>
      <c r="E298" s="3"/>
      <c r="F298" s="3"/>
      <c r="G298" s="3"/>
      <c r="H298" s="3"/>
    </row>
    <row r="299" spans="1:8" ht="13.5" thickBot="1">
      <c r="A299" s="29" t="s">
        <v>65</v>
      </c>
      <c r="B299" s="30" t="s">
        <v>23</v>
      </c>
      <c r="C299" s="20">
        <v>0</v>
      </c>
      <c r="D299" s="21">
        <v>0</v>
      </c>
      <c r="E299" s="3"/>
      <c r="F299" s="3"/>
      <c r="G299" s="3"/>
      <c r="H299" s="3"/>
    </row>
    <row r="300" spans="2:8" ht="12.75">
      <c r="B300" s="22" t="s">
        <v>24</v>
      </c>
      <c r="C300" s="20">
        <v>0</v>
      </c>
      <c r="D300" s="21">
        <v>1</v>
      </c>
      <c r="E300" s="3"/>
      <c r="F300" s="3"/>
      <c r="G300" s="3"/>
      <c r="H300" s="3"/>
    </row>
    <row r="301" spans="2:8" ht="12.75">
      <c r="B301" s="22" t="s">
        <v>25</v>
      </c>
      <c r="C301" s="20">
        <v>1</v>
      </c>
      <c r="D301" s="21">
        <v>0</v>
      </c>
      <c r="E301" s="3"/>
      <c r="F301" s="3"/>
      <c r="G301" s="3"/>
      <c r="H301" s="3"/>
    </row>
    <row r="302" spans="2:8" ht="12.75">
      <c r="B302" s="22" t="s">
        <v>27</v>
      </c>
      <c r="C302" s="20">
        <v>3</v>
      </c>
      <c r="D302" s="21">
        <v>0</v>
      </c>
      <c r="E302" s="3"/>
      <c r="F302" s="3"/>
      <c r="G302" s="3"/>
      <c r="H302" s="3"/>
    </row>
    <row r="303" spans="2:8" ht="12.75">
      <c r="B303" s="22" t="s">
        <v>29</v>
      </c>
      <c r="C303" s="20">
        <v>3</v>
      </c>
      <c r="D303" s="21">
        <v>0</v>
      </c>
      <c r="E303" s="3"/>
      <c r="F303" s="3"/>
      <c r="G303" s="3"/>
      <c r="H303" s="3"/>
    </row>
    <row r="304" spans="2:8" ht="12.75">
      <c r="B304" s="22" t="s">
        <v>33</v>
      </c>
      <c r="C304" s="20">
        <v>3</v>
      </c>
      <c r="D304" s="21">
        <v>2</v>
      </c>
      <c r="E304" s="3"/>
      <c r="F304" s="3"/>
      <c r="G304" s="3"/>
      <c r="H304" s="3"/>
    </row>
    <row r="305" spans="2:8" ht="12.75">
      <c r="B305" s="22" t="s">
        <v>34</v>
      </c>
      <c r="C305" s="20">
        <v>0</v>
      </c>
      <c r="D305" s="21">
        <v>1</v>
      </c>
      <c r="E305" s="3"/>
      <c r="F305" s="3"/>
      <c r="G305" s="3"/>
      <c r="H305" s="3"/>
    </row>
    <row r="306" spans="2:8" ht="12.75">
      <c r="B306" s="22" t="s">
        <v>35</v>
      </c>
      <c r="C306" s="20">
        <v>0</v>
      </c>
      <c r="D306" s="21">
        <v>1</v>
      </c>
      <c r="E306" s="3"/>
      <c r="F306" s="3"/>
      <c r="G306" s="3"/>
      <c r="H306" s="3"/>
    </row>
    <row r="307" spans="2:8" ht="12.75">
      <c r="B307" s="22" t="s">
        <v>36</v>
      </c>
      <c r="C307" s="20">
        <v>0</v>
      </c>
      <c r="D307" s="21">
        <v>0</v>
      </c>
      <c r="E307" s="3"/>
      <c r="F307" s="3"/>
      <c r="G307" s="3"/>
      <c r="H307" s="3"/>
    </row>
    <row r="308" spans="2:8" ht="12.75">
      <c r="B308" s="22" t="s">
        <v>37</v>
      </c>
      <c r="C308" s="20">
        <v>0</v>
      </c>
      <c r="D308" s="21">
        <v>1</v>
      </c>
      <c r="E308" s="3"/>
      <c r="F308" s="3"/>
      <c r="G308" s="3"/>
      <c r="H308" s="3"/>
    </row>
    <row r="309" spans="2:8" ht="13.5" thickBot="1">
      <c r="B309" s="26" t="s">
        <v>38</v>
      </c>
      <c r="C309" s="20">
        <v>0</v>
      </c>
      <c r="D309" s="21">
        <v>0</v>
      </c>
      <c r="E309" s="3"/>
      <c r="F309" s="3"/>
      <c r="G309" s="3"/>
      <c r="H309" s="3"/>
    </row>
    <row r="310" spans="1:8" ht="13.5" thickBot="1">
      <c r="A310" s="29" t="s">
        <v>66</v>
      </c>
      <c r="B310" s="30" t="s">
        <v>23</v>
      </c>
      <c r="C310" s="20">
        <v>0</v>
      </c>
      <c r="D310" s="21">
        <v>0</v>
      </c>
      <c r="E310" s="3"/>
      <c r="F310" s="3"/>
      <c r="G310" s="3"/>
      <c r="H310" s="3"/>
    </row>
    <row r="311" spans="2:8" ht="12.75">
      <c r="B311" s="22" t="s">
        <v>24</v>
      </c>
      <c r="C311" s="20">
        <v>0</v>
      </c>
      <c r="D311" s="21">
        <v>0</v>
      </c>
      <c r="E311" s="3"/>
      <c r="F311" s="3"/>
      <c r="G311" s="3"/>
      <c r="H311" s="3"/>
    </row>
    <row r="312" spans="2:8" ht="12.75">
      <c r="B312" s="22" t="s">
        <v>25</v>
      </c>
      <c r="C312" s="20">
        <v>0</v>
      </c>
      <c r="D312" s="21">
        <v>0</v>
      </c>
      <c r="E312" s="3"/>
      <c r="F312" s="3"/>
      <c r="G312" s="3"/>
      <c r="H312" s="3"/>
    </row>
    <row r="313" spans="2:8" ht="12.75">
      <c r="B313" s="22" t="s">
        <v>27</v>
      </c>
      <c r="C313" s="20">
        <v>1</v>
      </c>
      <c r="D313" s="21">
        <v>0</v>
      </c>
      <c r="E313" s="3"/>
      <c r="F313" s="3"/>
      <c r="G313" s="3"/>
      <c r="H313" s="3"/>
    </row>
    <row r="314" spans="2:8" ht="12.75">
      <c r="B314" s="22" t="s">
        <v>29</v>
      </c>
      <c r="C314" s="20">
        <v>1</v>
      </c>
      <c r="D314" s="21">
        <v>1</v>
      </c>
      <c r="E314" s="3"/>
      <c r="F314" s="3"/>
      <c r="G314" s="3"/>
      <c r="H314" s="3"/>
    </row>
    <row r="315" spans="2:8" ht="12.75">
      <c r="B315" s="22" t="s">
        <v>33</v>
      </c>
      <c r="C315" s="20">
        <v>1</v>
      </c>
      <c r="D315" s="21">
        <v>1</v>
      </c>
      <c r="E315" s="3"/>
      <c r="F315" s="3"/>
      <c r="G315" s="3"/>
      <c r="H315" s="3"/>
    </row>
    <row r="316" spans="2:8" ht="12.75">
      <c r="B316" s="22" t="s">
        <v>34</v>
      </c>
      <c r="C316" s="20">
        <v>0</v>
      </c>
      <c r="D316" s="21">
        <v>0</v>
      </c>
      <c r="E316" s="3"/>
      <c r="F316" s="3"/>
      <c r="G316" s="3"/>
      <c r="H316" s="3"/>
    </row>
    <row r="317" spans="2:8" ht="12.75">
      <c r="B317" s="22" t="s">
        <v>35</v>
      </c>
      <c r="C317" s="20">
        <v>0</v>
      </c>
      <c r="D317" s="21">
        <v>0</v>
      </c>
      <c r="E317" s="3"/>
      <c r="F317" s="3"/>
      <c r="G317" s="3"/>
      <c r="H317" s="3"/>
    </row>
    <row r="318" spans="2:8" ht="12.75">
      <c r="B318" s="22" t="s">
        <v>36</v>
      </c>
      <c r="C318" s="20">
        <v>0</v>
      </c>
      <c r="D318" s="21">
        <v>0</v>
      </c>
      <c r="E318" s="3"/>
      <c r="F318" s="3"/>
      <c r="G318" s="3"/>
      <c r="H318" s="3"/>
    </row>
    <row r="319" spans="2:8" ht="12.75">
      <c r="B319" s="22" t="s">
        <v>37</v>
      </c>
      <c r="C319" s="20">
        <v>0</v>
      </c>
      <c r="D319" s="21">
        <v>0</v>
      </c>
      <c r="E319" s="3"/>
      <c r="F319" s="3"/>
      <c r="G319" s="3"/>
      <c r="H319" s="3"/>
    </row>
    <row r="320" spans="2:8" ht="13.5" thickBot="1">
      <c r="B320" s="26" t="s">
        <v>38</v>
      </c>
      <c r="C320" s="20">
        <v>0</v>
      </c>
      <c r="D320" s="21">
        <v>0</v>
      </c>
      <c r="E320" s="3"/>
      <c r="F320" s="3"/>
      <c r="G320" s="3"/>
      <c r="H320" s="3"/>
    </row>
    <row r="321" spans="1:8" ht="13.5" thickBot="1">
      <c r="A321" s="29" t="s">
        <v>67</v>
      </c>
      <c r="B321" s="19" t="s">
        <v>23</v>
      </c>
      <c r="C321" s="20">
        <v>0</v>
      </c>
      <c r="D321" s="21">
        <v>0</v>
      </c>
      <c r="E321" s="3"/>
      <c r="F321" s="3"/>
      <c r="G321" s="3"/>
      <c r="H321" s="3"/>
    </row>
    <row r="322" spans="2:8" ht="12.75">
      <c r="B322" s="22" t="s">
        <v>24</v>
      </c>
      <c r="C322" s="20">
        <v>0</v>
      </c>
      <c r="D322" s="21">
        <v>0</v>
      </c>
      <c r="E322" s="3"/>
      <c r="F322" s="3"/>
      <c r="G322" s="3"/>
      <c r="H322" s="3"/>
    </row>
    <row r="323" spans="2:8" ht="12.75">
      <c r="B323" s="22" t="s">
        <v>25</v>
      </c>
      <c r="C323" s="20">
        <v>0</v>
      </c>
      <c r="D323" s="21">
        <v>0</v>
      </c>
      <c r="E323" s="3"/>
      <c r="F323" s="3"/>
      <c r="G323" s="3"/>
      <c r="H323" s="3"/>
    </row>
    <row r="324" spans="2:8" ht="12.75">
      <c r="B324" s="22" t="s">
        <v>27</v>
      </c>
      <c r="C324" s="20">
        <v>0</v>
      </c>
      <c r="D324" s="21">
        <v>0</v>
      </c>
      <c r="E324" s="3"/>
      <c r="F324" s="3"/>
      <c r="G324" s="3"/>
      <c r="H324" s="3"/>
    </row>
    <row r="325" spans="2:8" ht="12.75">
      <c r="B325" s="22" t="s">
        <v>29</v>
      </c>
      <c r="C325" s="20">
        <v>0</v>
      </c>
      <c r="D325" s="21">
        <v>0</v>
      </c>
      <c r="E325" s="3"/>
      <c r="F325" s="3"/>
      <c r="G325" s="3"/>
      <c r="H325" s="3"/>
    </row>
    <row r="326" spans="2:8" ht="12.75">
      <c r="B326" s="22" t="s">
        <v>33</v>
      </c>
      <c r="C326" s="20">
        <v>0</v>
      </c>
      <c r="D326" s="21">
        <v>0</v>
      </c>
      <c r="E326" s="3"/>
      <c r="F326" s="3"/>
      <c r="G326" s="3"/>
      <c r="H326" s="3"/>
    </row>
    <row r="327" spans="2:8" ht="12.75">
      <c r="B327" s="22" t="s">
        <v>34</v>
      </c>
      <c r="C327" s="20">
        <v>0</v>
      </c>
      <c r="D327" s="21">
        <v>0</v>
      </c>
      <c r="E327" s="3"/>
      <c r="F327" s="3"/>
      <c r="G327" s="3"/>
      <c r="H327" s="3"/>
    </row>
    <row r="328" spans="2:8" ht="12.75">
      <c r="B328" s="22" t="s">
        <v>35</v>
      </c>
      <c r="C328" s="20">
        <v>0</v>
      </c>
      <c r="D328" s="21">
        <v>0</v>
      </c>
      <c r="E328" s="3"/>
      <c r="F328" s="3"/>
      <c r="G328" s="3"/>
      <c r="H328" s="3"/>
    </row>
    <row r="329" spans="2:8" ht="12.75">
      <c r="B329" s="22" t="s">
        <v>36</v>
      </c>
      <c r="C329" s="20">
        <v>0</v>
      </c>
      <c r="D329" s="21">
        <v>0</v>
      </c>
      <c r="E329" s="3"/>
      <c r="F329" s="3"/>
      <c r="G329" s="3"/>
      <c r="H329" s="3"/>
    </row>
    <row r="330" spans="2:8" ht="12.75">
      <c r="B330" s="22" t="s">
        <v>37</v>
      </c>
      <c r="C330" s="20">
        <v>0</v>
      </c>
      <c r="D330" s="21">
        <v>0</v>
      </c>
      <c r="E330" s="3"/>
      <c r="F330" s="3"/>
      <c r="G330" s="3"/>
      <c r="H330" s="3"/>
    </row>
    <row r="331" spans="2:8" ht="13.5" thickBot="1">
      <c r="B331" s="26" t="s">
        <v>38</v>
      </c>
      <c r="C331" s="20">
        <v>0</v>
      </c>
      <c r="D331" s="21">
        <v>0</v>
      </c>
      <c r="E331" s="3"/>
      <c r="F331" s="3"/>
      <c r="G331" s="3"/>
      <c r="H331" s="3"/>
    </row>
    <row r="332" spans="1:8" ht="13.5" thickBot="1">
      <c r="A332" s="29" t="s">
        <v>68</v>
      </c>
      <c r="B332" s="30" t="s">
        <v>23</v>
      </c>
      <c r="C332" s="20">
        <v>0</v>
      </c>
      <c r="D332" s="21">
        <v>0</v>
      </c>
      <c r="E332" s="3"/>
      <c r="F332" s="3"/>
      <c r="G332" s="3"/>
      <c r="H332" s="3"/>
    </row>
    <row r="333" spans="2:8" ht="12.75">
      <c r="B333" s="22" t="s">
        <v>24</v>
      </c>
      <c r="C333" s="20">
        <v>0</v>
      </c>
      <c r="D333" s="21">
        <v>0</v>
      </c>
      <c r="E333" s="3"/>
      <c r="F333" s="3"/>
      <c r="G333" s="3"/>
      <c r="H333" s="3"/>
    </row>
    <row r="334" spans="2:8" ht="12.75">
      <c r="B334" s="22" t="s">
        <v>25</v>
      </c>
      <c r="C334" s="20">
        <v>0</v>
      </c>
      <c r="D334" s="21">
        <v>0</v>
      </c>
      <c r="E334" s="3"/>
      <c r="F334" s="3"/>
      <c r="G334" s="3"/>
      <c r="H334" s="3"/>
    </row>
    <row r="335" spans="2:8" ht="12.75">
      <c r="B335" s="22" t="s">
        <v>27</v>
      </c>
      <c r="C335" s="20">
        <v>0</v>
      </c>
      <c r="D335" s="21">
        <v>0</v>
      </c>
      <c r="E335" s="3"/>
      <c r="F335" s="3"/>
      <c r="G335" s="3"/>
      <c r="H335" s="3"/>
    </row>
    <row r="336" spans="2:8" ht="12.75">
      <c r="B336" s="22" t="s">
        <v>29</v>
      </c>
      <c r="C336" s="20">
        <v>0</v>
      </c>
      <c r="D336" s="21">
        <v>0</v>
      </c>
      <c r="E336" s="3"/>
      <c r="F336" s="3"/>
      <c r="G336" s="3"/>
      <c r="H336" s="3"/>
    </row>
    <row r="337" spans="2:8" ht="12.75">
      <c r="B337" s="22" t="s">
        <v>33</v>
      </c>
      <c r="C337" s="20">
        <v>0</v>
      </c>
      <c r="D337" s="21">
        <v>0</v>
      </c>
      <c r="E337" s="3"/>
      <c r="F337" s="3"/>
      <c r="G337" s="3"/>
      <c r="H337" s="3"/>
    </row>
    <row r="338" spans="2:8" ht="12.75">
      <c r="B338" s="22" t="s">
        <v>34</v>
      </c>
      <c r="C338" s="20">
        <v>1</v>
      </c>
      <c r="D338" s="21">
        <v>0</v>
      </c>
      <c r="E338" s="3"/>
      <c r="F338" s="3"/>
      <c r="G338" s="3"/>
      <c r="H338" s="3"/>
    </row>
    <row r="339" spans="2:8" ht="12.75">
      <c r="B339" s="22" t="s">
        <v>35</v>
      </c>
      <c r="C339" s="20">
        <v>0</v>
      </c>
      <c r="D339" s="21">
        <v>0</v>
      </c>
      <c r="E339" s="3"/>
      <c r="F339" s="3"/>
      <c r="G339" s="3"/>
      <c r="H339" s="3"/>
    </row>
    <row r="340" spans="2:8" ht="12.75">
      <c r="B340" s="22" t="s">
        <v>36</v>
      </c>
      <c r="C340" s="20">
        <v>0</v>
      </c>
      <c r="D340" s="21">
        <v>0</v>
      </c>
      <c r="E340" s="3"/>
      <c r="F340" s="3"/>
      <c r="G340" s="3"/>
      <c r="H340" s="3"/>
    </row>
    <row r="341" spans="2:8" ht="12.75">
      <c r="B341" s="22" t="s">
        <v>37</v>
      </c>
      <c r="C341" s="20">
        <v>0</v>
      </c>
      <c r="D341" s="21">
        <v>0</v>
      </c>
      <c r="E341" s="3"/>
      <c r="F341" s="3"/>
      <c r="G341" s="3"/>
      <c r="H341" s="3"/>
    </row>
    <row r="342" spans="2:8" ht="13.5" thickBot="1">
      <c r="B342" s="26" t="s">
        <v>38</v>
      </c>
      <c r="C342" s="20">
        <v>0</v>
      </c>
      <c r="D342" s="21">
        <v>0</v>
      </c>
      <c r="E342" s="3"/>
      <c r="F342" s="3"/>
      <c r="G342" s="3"/>
      <c r="H342" s="3"/>
    </row>
    <row r="343" spans="1:8" ht="13.5" thickBot="1">
      <c r="A343" s="29" t="s">
        <v>69</v>
      </c>
      <c r="B343" s="30" t="s">
        <v>23</v>
      </c>
      <c r="C343" s="20">
        <v>0</v>
      </c>
      <c r="D343" s="21">
        <v>0</v>
      </c>
      <c r="E343" s="3"/>
      <c r="F343" s="3"/>
      <c r="G343" s="3"/>
      <c r="H343" s="3"/>
    </row>
    <row r="344" spans="2:8" ht="12.75">
      <c r="B344" s="22" t="s">
        <v>24</v>
      </c>
      <c r="C344" s="20">
        <v>0</v>
      </c>
      <c r="D344" s="21">
        <v>0</v>
      </c>
      <c r="E344" s="3"/>
      <c r="F344" s="3"/>
      <c r="G344" s="3"/>
      <c r="H344" s="3"/>
    </row>
    <row r="345" spans="2:8" ht="12.75">
      <c r="B345" s="22" t="s">
        <v>25</v>
      </c>
      <c r="C345" s="20">
        <v>0</v>
      </c>
      <c r="D345" s="21">
        <v>0</v>
      </c>
      <c r="E345" s="3"/>
      <c r="F345" s="3"/>
      <c r="G345" s="3"/>
      <c r="H345" s="3"/>
    </row>
    <row r="346" spans="2:8" ht="12.75">
      <c r="B346" s="22" t="s">
        <v>27</v>
      </c>
      <c r="C346" s="20">
        <v>0</v>
      </c>
      <c r="D346" s="21">
        <v>0</v>
      </c>
      <c r="E346" s="3"/>
      <c r="F346" s="3"/>
      <c r="G346" s="3"/>
      <c r="H346" s="3"/>
    </row>
    <row r="347" spans="2:8" ht="12.75">
      <c r="B347" s="22" t="s">
        <v>29</v>
      </c>
      <c r="C347" s="20">
        <v>0</v>
      </c>
      <c r="D347" s="21">
        <v>0</v>
      </c>
      <c r="E347" s="3"/>
      <c r="F347" s="3"/>
      <c r="G347" s="3"/>
      <c r="H347" s="3"/>
    </row>
    <row r="348" spans="2:8" ht="12.75">
      <c r="B348" s="22" t="s">
        <v>33</v>
      </c>
      <c r="C348" s="20">
        <v>0</v>
      </c>
      <c r="D348" s="21">
        <v>0</v>
      </c>
      <c r="E348" s="3"/>
      <c r="F348" s="3"/>
      <c r="G348" s="3"/>
      <c r="H348" s="3"/>
    </row>
    <row r="349" spans="2:8" ht="12.75">
      <c r="B349" s="22" t="s">
        <v>34</v>
      </c>
      <c r="C349" s="20">
        <v>0</v>
      </c>
      <c r="D349" s="21">
        <v>0</v>
      </c>
      <c r="E349" s="3"/>
      <c r="F349" s="3"/>
      <c r="G349" s="3"/>
      <c r="H349" s="3"/>
    </row>
    <row r="350" spans="2:8" ht="12.75">
      <c r="B350" s="22" t="s">
        <v>35</v>
      </c>
      <c r="C350" s="20">
        <v>0</v>
      </c>
      <c r="D350" s="21">
        <v>0</v>
      </c>
      <c r="E350" s="3"/>
      <c r="F350" s="3"/>
      <c r="G350" s="3"/>
      <c r="H350" s="3"/>
    </row>
    <row r="351" spans="2:8" ht="12.75">
      <c r="B351" s="22" t="s">
        <v>36</v>
      </c>
      <c r="C351" s="20">
        <v>0</v>
      </c>
      <c r="D351" s="21">
        <v>0</v>
      </c>
      <c r="E351" s="3"/>
      <c r="F351" s="3"/>
      <c r="G351" s="3"/>
      <c r="H351" s="3"/>
    </row>
    <row r="352" spans="2:8" ht="12.75">
      <c r="B352" s="22" t="s">
        <v>37</v>
      </c>
      <c r="C352" s="20">
        <v>0</v>
      </c>
      <c r="D352" s="21">
        <v>0</v>
      </c>
      <c r="E352" s="3"/>
      <c r="F352" s="3"/>
      <c r="G352" s="3"/>
      <c r="H352" s="3"/>
    </row>
    <row r="353" spans="2:8" ht="13.5" thickBot="1">
      <c r="B353" s="26" t="s">
        <v>38</v>
      </c>
      <c r="C353" s="20">
        <v>0</v>
      </c>
      <c r="D353" s="21">
        <v>0</v>
      </c>
      <c r="E353" s="3"/>
      <c r="F353" s="3"/>
      <c r="G353" s="3"/>
      <c r="H353" s="3"/>
    </row>
    <row r="354" spans="1:8" ht="13.5" thickBot="1">
      <c r="A354" s="29" t="s">
        <v>70</v>
      </c>
      <c r="B354" s="30" t="s">
        <v>23</v>
      </c>
      <c r="C354" s="20">
        <v>0</v>
      </c>
      <c r="D354" s="21">
        <v>0</v>
      </c>
      <c r="E354" s="3"/>
      <c r="F354" s="3"/>
      <c r="G354" s="3"/>
      <c r="H354" s="3"/>
    </row>
    <row r="355" spans="2:8" ht="12.75">
      <c r="B355" s="22" t="s">
        <v>24</v>
      </c>
      <c r="C355" s="20">
        <v>0</v>
      </c>
      <c r="D355" s="21">
        <v>0</v>
      </c>
      <c r="E355" s="3"/>
      <c r="F355" s="3"/>
      <c r="G355" s="3"/>
      <c r="H355" s="3"/>
    </row>
    <row r="356" spans="2:8" ht="12.75">
      <c r="B356" s="22" t="s">
        <v>25</v>
      </c>
      <c r="C356" s="20">
        <v>0</v>
      </c>
      <c r="D356" s="21">
        <v>0</v>
      </c>
      <c r="E356" s="3"/>
      <c r="F356" s="3"/>
      <c r="G356" s="3"/>
      <c r="H356" s="3"/>
    </row>
    <row r="357" spans="2:8" ht="12.75">
      <c r="B357" s="22" t="s">
        <v>27</v>
      </c>
      <c r="C357" s="20">
        <v>0</v>
      </c>
      <c r="D357" s="21">
        <v>0</v>
      </c>
      <c r="E357" s="3"/>
      <c r="F357" s="3"/>
      <c r="G357" s="3"/>
      <c r="H357" s="3"/>
    </row>
    <row r="358" spans="2:8" ht="12.75">
      <c r="B358" s="22" t="s">
        <v>29</v>
      </c>
      <c r="C358" s="20">
        <v>0</v>
      </c>
      <c r="D358" s="21">
        <v>0</v>
      </c>
      <c r="E358" s="3"/>
      <c r="F358" s="3"/>
      <c r="G358" s="3"/>
      <c r="H358" s="3"/>
    </row>
    <row r="359" spans="2:8" ht="12.75">
      <c r="B359" s="22" t="s">
        <v>33</v>
      </c>
      <c r="C359" s="20">
        <v>0</v>
      </c>
      <c r="D359" s="21">
        <v>0</v>
      </c>
      <c r="E359" s="3"/>
      <c r="F359" s="3"/>
      <c r="G359" s="3"/>
      <c r="H359" s="3"/>
    </row>
    <row r="360" spans="2:8" ht="12.75">
      <c r="B360" s="22" t="s">
        <v>34</v>
      </c>
      <c r="C360" s="20">
        <v>1</v>
      </c>
      <c r="D360" s="21">
        <v>0</v>
      </c>
      <c r="E360" s="3"/>
      <c r="F360" s="3"/>
      <c r="G360" s="3"/>
      <c r="H360" s="3"/>
    </row>
    <row r="361" spans="2:8" ht="12.75">
      <c r="B361" s="22" t="s">
        <v>35</v>
      </c>
      <c r="C361" s="20">
        <v>1</v>
      </c>
      <c r="D361" s="21">
        <v>0</v>
      </c>
      <c r="E361" s="3"/>
      <c r="F361" s="3"/>
      <c r="G361" s="3"/>
      <c r="H361" s="3"/>
    </row>
    <row r="362" spans="2:8" ht="12.75">
      <c r="B362" s="22" t="s">
        <v>36</v>
      </c>
      <c r="C362" s="20">
        <v>0</v>
      </c>
      <c r="D362" s="21">
        <v>0</v>
      </c>
      <c r="E362" s="3"/>
      <c r="F362" s="3"/>
      <c r="G362" s="3"/>
      <c r="H362" s="3"/>
    </row>
    <row r="363" spans="2:8" ht="12.75">
      <c r="B363" s="22" t="s">
        <v>37</v>
      </c>
      <c r="C363" s="20">
        <v>0</v>
      </c>
      <c r="D363" s="21">
        <v>0</v>
      </c>
      <c r="E363" s="3"/>
      <c r="F363" s="3"/>
      <c r="G363" s="3"/>
      <c r="H363" s="3"/>
    </row>
    <row r="364" spans="2:8" ht="13.5" thickBot="1">
      <c r="B364" s="26" t="s">
        <v>38</v>
      </c>
      <c r="C364" s="20">
        <v>0</v>
      </c>
      <c r="D364" s="21">
        <v>0</v>
      </c>
      <c r="E364" s="3"/>
      <c r="F364" s="3"/>
      <c r="G364" s="3"/>
      <c r="H364" s="3"/>
    </row>
    <row r="365" spans="1:8" ht="13.5" thickBot="1">
      <c r="A365" s="29" t="s">
        <v>71</v>
      </c>
      <c r="B365" s="30" t="s">
        <v>23</v>
      </c>
      <c r="C365" s="20">
        <v>0</v>
      </c>
      <c r="D365" s="21">
        <v>0</v>
      </c>
      <c r="E365" s="3"/>
      <c r="F365" s="3"/>
      <c r="G365" s="3"/>
      <c r="H365" s="3"/>
    </row>
    <row r="366" spans="2:8" ht="12.75">
      <c r="B366" s="22" t="s">
        <v>24</v>
      </c>
      <c r="C366" s="20">
        <v>0</v>
      </c>
      <c r="D366" s="21">
        <v>0</v>
      </c>
      <c r="E366" s="3"/>
      <c r="F366" s="3"/>
      <c r="G366" s="3"/>
      <c r="H366" s="3"/>
    </row>
    <row r="367" spans="2:8" ht="12.75">
      <c r="B367" s="22" t="s">
        <v>25</v>
      </c>
      <c r="C367" s="20">
        <v>0</v>
      </c>
      <c r="D367" s="21">
        <v>0</v>
      </c>
      <c r="E367" s="3"/>
      <c r="F367" s="3"/>
      <c r="G367" s="3"/>
      <c r="H367" s="3"/>
    </row>
    <row r="368" spans="2:8" ht="12.75">
      <c r="B368" s="22" t="s">
        <v>27</v>
      </c>
      <c r="C368" s="20">
        <v>0</v>
      </c>
      <c r="D368" s="21">
        <v>0</v>
      </c>
      <c r="E368" s="3"/>
      <c r="F368" s="3"/>
      <c r="G368" s="3"/>
      <c r="H368" s="3"/>
    </row>
    <row r="369" spans="2:8" ht="12.75">
      <c r="B369" s="22" t="s">
        <v>29</v>
      </c>
      <c r="C369" s="20">
        <v>0</v>
      </c>
      <c r="D369" s="21">
        <v>0</v>
      </c>
      <c r="E369" s="3"/>
      <c r="F369" s="3"/>
      <c r="G369" s="3"/>
      <c r="H369" s="3"/>
    </row>
    <row r="370" spans="2:8" ht="12.75">
      <c r="B370" s="22" t="s">
        <v>33</v>
      </c>
      <c r="C370" s="20">
        <v>0</v>
      </c>
      <c r="D370" s="21">
        <v>0</v>
      </c>
      <c r="E370" s="3"/>
      <c r="F370" s="3"/>
      <c r="G370" s="3"/>
      <c r="H370" s="3"/>
    </row>
    <row r="371" spans="2:8" ht="12.75">
      <c r="B371" s="22" t="s">
        <v>34</v>
      </c>
      <c r="C371" s="20">
        <v>0</v>
      </c>
      <c r="D371" s="21">
        <v>0</v>
      </c>
      <c r="E371" s="3"/>
      <c r="F371" s="3"/>
      <c r="G371" s="3"/>
      <c r="H371" s="3"/>
    </row>
    <row r="372" spans="2:8" ht="12.75">
      <c r="B372" s="22" t="s">
        <v>35</v>
      </c>
      <c r="C372" s="20">
        <v>0</v>
      </c>
      <c r="D372" s="21">
        <v>1</v>
      </c>
      <c r="E372" s="3"/>
      <c r="F372" s="3"/>
      <c r="G372" s="3"/>
      <c r="H372" s="3"/>
    </row>
    <row r="373" spans="2:8" ht="12.75">
      <c r="B373" s="22" t="s">
        <v>36</v>
      </c>
      <c r="C373" s="20">
        <v>0</v>
      </c>
      <c r="D373" s="21">
        <v>0</v>
      </c>
      <c r="E373" s="3"/>
      <c r="F373" s="3"/>
      <c r="G373" s="3"/>
      <c r="H373" s="3"/>
    </row>
    <row r="374" spans="2:8" ht="12.75">
      <c r="B374" s="22" t="s">
        <v>37</v>
      </c>
      <c r="C374" s="20">
        <v>0</v>
      </c>
      <c r="D374" s="21">
        <v>0</v>
      </c>
      <c r="E374" s="3"/>
      <c r="F374" s="3"/>
      <c r="G374" s="3"/>
      <c r="H374" s="3"/>
    </row>
    <row r="375" spans="2:8" ht="13.5" thickBot="1">
      <c r="B375" s="26" t="s">
        <v>38</v>
      </c>
      <c r="C375" s="20">
        <v>0</v>
      </c>
      <c r="D375" s="21">
        <v>0</v>
      </c>
      <c r="E375" s="3"/>
      <c r="F375" s="3"/>
      <c r="G375" s="3"/>
      <c r="H375" s="3"/>
    </row>
    <row r="376" spans="1:8" ht="13.5" thickBot="1">
      <c r="A376" s="29" t="s">
        <v>72</v>
      </c>
      <c r="B376" s="30" t="s">
        <v>23</v>
      </c>
      <c r="C376" s="20">
        <v>0</v>
      </c>
      <c r="D376" s="21">
        <v>0</v>
      </c>
      <c r="E376" s="3"/>
      <c r="F376" s="3"/>
      <c r="G376" s="3"/>
      <c r="H376" s="3"/>
    </row>
    <row r="377" spans="2:8" ht="12.75">
      <c r="B377" s="22" t="s">
        <v>24</v>
      </c>
      <c r="C377" s="20">
        <v>0</v>
      </c>
      <c r="D377" s="21">
        <v>0</v>
      </c>
      <c r="E377" s="3"/>
      <c r="F377" s="3"/>
      <c r="G377" s="3"/>
      <c r="H377" s="3"/>
    </row>
    <row r="378" spans="2:8" ht="12.75">
      <c r="B378" s="22" t="s">
        <v>25</v>
      </c>
      <c r="C378" s="20">
        <v>0</v>
      </c>
      <c r="D378" s="21">
        <v>0</v>
      </c>
      <c r="E378" s="3"/>
      <c r="F378" s="3"/>
      <c r="G378" s="3"/>
      <c r="H378" s="3"/>
    </row>
    <row r="379" spans="2:8" ht="12.75">
      <c r="B379" s="22" t="s">
        <v>27</v>
      </c>
      <c r="C379" s="20">
        <v>0</v>
      </c>
      <c r="D379" s="21">
        <v>0</v>
      </c>
      <c r="E379" s="3"/>
      <c r="F379" s="3"/>
      <c r="G379" s="3"/>
      <c r="H379" s="3"/>
    </row>
    <row r="380" spans="2:8" ht="12.75">
      <c r="B380" s="22" t="s">
        <v>29</v>
      </c>
      <c r="C380" s="20">
        <v>0</v>
      </c>
      <c r="D380" s="21">
        <v>0</v>
      </c>
      <c r="E380" s="3"/>
      <c r="F380" s="3"/>
      <c r="G380" s="3"/>
      <c r="H380" s="3"/>
    </row>
    <row r="381" spans="2:8" ht="12.75">
      <c r="B381" s="22" t="s">
        <v>33</v>
      </c>
      <c r="C381" s="20">
        <v>0</v>
      </c>
      <c r="D381" s="21">
        <v>0</v>
      </c>
      <c r="E381" s="3"/>
      <c r="F381" s="3"/>
      <c r="G381" s="3"/>
      <c r="H381" s="3"/>
    </row>
    <row r="382" spans="2:8" ht="12.75">
      <c r="B382" s="22" t="s">
        <v>34</v>
      </c>
      <c r="C382" s="20">
        <v>0</v>
      </c>
      <c r="D382" s="21">
        <v>0</v>
      </c>
      <c r="E382" s="3"/>
      <c r="F382" s="3"/>
      <c r="G382" s="3"/>
      <c r="H382" s="3"/>
    </row>
    <row r="383" spans="2:8" ht="12.75">
      <c r="B383" s="22" t="s">
        <v>35</v>
      </c>
      <c r="C383" s="20">
        <v>0</v>
      </c>
      <c r="D383" s="21">
        <v>0</v>
      </c>
      <c r="E383" s="3"/>
      <c r="F383" s="3"/>
      <c r="G383" s="3"/>
      <c r="H383" s="3"/>
    </row>
    <row r="384" spans="2:8" ht="12.75">
      <c r="B384" s="22" t="s">
        <v>36</v>
      </c>
      <c r="C384" s="20">
        <v>0</v>
      </c>
      <c r="D384" s="21">
        <v>0</v>
      </c>
      <c r="E384" s="3"/>
      <c r="F384" s="3"/>
      <c r="G384" s="3"/>
      <c r="H384" s="3"/>
    </row>
    <row r="385" spans="2:8" ht="12.75">
      <c r="B385" s="22" t="s">
        <v>37</v>
      </c>
      <c r="C385" s="20">
        <v>0</v>
      </c>
      <c r="D385" s="21">
        <v>0</v>
      </c>
      <c r="E385" s="3"/>
      <c r="F385" s="3"/>
      <c r="G385" s="3"/>
      <c r="H385" s="3"/>
    </row>
    <row r="386" spans="2:8" ht="13.5" thickBot="1">
      <c r="B386" s="26" t="s">
        <v>38</v>
      </c>
      <c r="C386" s="20">
        <v>0</v>
      </c>
      <c r="D386" s="21">
        <v>0</v>
      </c>
      <c r="E386" s="3"/>
      <c r="F386" s="3"/>
      <c r="G386" s="3"/>
      <c r="H386" s="3"/>
    </row>
    <row r="387" spans="1:8" ht="13.5" thickBot="1">
      <c r="A387" s="18" t="s">
        <v>73</v>
      </c>
      <c r="B387" s="19" t="s">
        <v>23</v>
      </c>
      <c r="C387" s="20">
        <v>0</v>
      </c>
      <c r="D387" s="21">
        <v>0</v>
      </c>
      <c r="E387" s="3"/>
      <c r="F387" s="3"/>
      <c r="G387" s="3"/>
      <c r="H387" s="3"/>
    </row>
    <row r="388" spans="2:8" ht="12.75">
      <c r="B388" s="22" t="s">
        <v>24</v>
      </c>
      <c r="C388" s="20">
        <v>0</v>
      </c>
      <c r="D388" s="21">
        <v>0</v>
      </c>
      <c r="E388" s="3"/>
      <c r="F388" s="3"/>
      <c r="G388" s="3"/>
      <c r="H388" s="3"/>
    </row>
    <row r="389" spans="2:8" ht="12.75">
      <c r="B389" s="22" t="s">
        <v>25</v>
      </c>
      <c r="C389" s="20">
        <v>0</v>
      </c>
      <c r="D389" s="21">
        <v>0</v>
      </c>
      <c r="E389" s="3"/>
      <c r="F389" s="3"/>
      <c r="G389" s="3"/>
      <c r="H389" s="3"/>
    </row>
    <row r="390" spans="2:8" ht="12.75">
      <c r="B390" s="22" t="s">
        <v>27</v>
      </c>
      <c r="C390" s="20">
        <v>0</v>
      </c>
      <c r="D390" s="21">
        <v>0</v>
      </c>
      <c r="E390" s="3"/>
      <c r="F390" s="3"/>
      <c r="G390" s="3"/>
      <c r="H390" s="3"/>
    </row>
    <row r="391" spans="2:8" ht="12.75">
      <c r="B391" s="22" t="s">
        <v>29</v>
      </c>
      <c r="C391" s="20">
        <v>0</v>
      </c>
      <c r="D391" s="21">
        <v>0</v>
      </c>
      <c r="E391" s="3"/>
      <c r="F391" s="3"/>
      <c r="G391" s="3"/>
      <c r="H391" s="3"/>
    </row>
    <row r="392" spans="2:8" ht="12.75">
      <c r="B392" s="22" t="s">
        <v>33</v>
      </c>
      <c r="C392" s="20">
        <v>0</v>
      </c>
      <c r="D392" s="21">
        <v>0</v>
      </c>
      <c r="E392" s="3"/>
      <c r="F392" s="3"/>
      <c r="G392" s="3"/>
      <c r="H392" s="3"/>
    </row>
    <row r="393" spans="2:8" ht="12.75">
      <c r="B393" s="22" t="s">
        <v>34</v>
      </c>
      <c r="C393" s="20">
        <v>0</v>
      </c>
      <c r="D393" s="21">
        <v>0</v>
      </c>
      <c r="E393" s="3"/>
      <c r="F393" s="3"/>
      <c r="G393" s="3"/>
      <c r="H393" s="3"/>
    </row>
    <row r="394" spans="2:8" ht="12.75">
      <c r="B394" s="22" t="s">
        <v>35</v>
      </c>
      <c r="C394" s="20">
        <v>0</v>
      </c>
      <c r="D394" s="21">
        <v>0</v>
      </c>
      <c r="E394" s="3"/>
      <c r="F394" s="3"/>
      <c r="G394" s="3"/>
      <c r="H394" s="3"/>
    </row>
    <row r="395" spans="2:8" ht="12.75">
      <c r="B395" s="22" t="s">
        <v>36</v>
      </c>
      <c r="C395" s="20">
        <v>0</v>
      </c>
      <c r="D395" s="21">
        <v>0</v>
      </c>
      <c r="E395" s="3"/>
      <c r="F395" s="3"/>
      <c r="G395" s="3"/>
      <c r="H395" s="3"/>
    </row>
    <row r="396" spans="2:8" ht="12.75">
      <c r="B396" s="22" t="s">
        <v>37</v>
      </c>
      <c r="C396" s="20">
        <v>0</v>
      </c>
      <c r="D396" s="21">
        <v>0</v>
      </c>
      <c r="E396" s="3"/>
      <c r="F396" s="3"/>
      <c r="G396" s="3"/>
      <c r="H396" s="3"/>
    </row>
    <row r="397" spans="2:8" ht="13.5" thickBot="1">
      <c r="B397" s="26" t="s">
        <v>38</v>
      </c>
      <c r="C397" s="20">
        <v>0</v>
      </c>
      <c r="D397" s="21">
        <v>0</v>
      </c>
      <c r="E397" s="3"/>
      <c r="F397" s="3"/>
      <c r="G397" s="3"/>
      <c r="H397" s="3"/>
    </row>
    <row r="398" spans="1:6" ht="13.5" thickBot="1">
      <c r="A398" s="18" t="s">
        <v>74</v>
      </c>
      <c r="B398" s="19" t="s">
        <v>23</v>
      </c>
      <c r="C398" s="20">
        <v>0</v>
      </c>
      <c r="D398" s="21">
        <v>0</v>
      </c>
      <c r="E398" s="3"/>
      <c r="F398" s="3"/>
    </row>
    <row r="399" spans="2:6" ht="12.75">
      <c r="B399" s="22" t="s">
        <v>24</v>
      </c>
      <c r="C399" s="20">
        <v>0</v>
      </c>
      <c r="D399" s="21">
        <v>0</v>
      </c>
      <c r="E399" s="3"/>
      <c r="F399" s="3"/>
    </row>
    <row r="400" spans="2:6" ht="12.75">
      <c r="B400" s="22" t="s">
        <v>25</v>
      </c>
      <c r="C400" s="20">
        <v>0</v>
      </c>
      <c r="D400" s="21">
        <v>0</v>
      </c>
      <c r="E400" s="3"/>
      <c r="F400" s="3"/>
    </row>
    <row r="401" spans="2:6" ht="12.75">
      <c r="B401" s="22" t="s">
        <v>27</v>
      </c>
      <c r="C401" s="20">
        <v>0</v>
      </c>
      <c r="D401" s="21">
        <v>0</v>
      </c>
      <c r="E401" s="3"/>
      <c r="F401" s="3"/>
    </row>
    <row r="402" spans="2:6" ht="12.75">
      <c r="B402" s="22" t="s">
        <v>29</v>
      </c>
      <c r="C402" s="20">
        <v>0</v>
      </c>
      <c r="D402" s="21">
        <v>0</v>
      </c>
      <c r="E402" s="3"/>
      <c r="F402" s="3"/>
    </row>
    <row r="403" spans="2:6" ht="12.75">
      <c r="B403" s="22" t="s">
        <v>33</v>
      </c>
      <c r="C403" s="20">
        <v>0</v>
      </c>
      <c r="D403" s="21">
        <v>0</v>
      </c>
      <c r="E403" s="3"/>
      <c r="F403" s="3"/>
    </row>
    <row r="404" spans="2:6" ht="12.75">
      <c r="B404" s="22" t="s">
        <v>34</v>
      </c>
      <c r="C404" s="20">
        <v>0</v>
      </c>
      <c r="D404" s="21">
        <v>0</v>
      </c>
      <c r="E404" s="3"/>
      <c r="F404" s="3"/>
    </row>
    <row r="405" spans="2:6" ht="12.75">
      <c r="B405" s="22" t="s">
        <v>35</v>
      </c>
      <c r="C405" s="20">
        <v>0</v>
      </c>
      <c r="D405" s="21">
        <v>0</v>
      </c>
      <c r="E405" s="3"/>
      <c r="F405" s="3"/>
    </row>
    <row r="406" spans="2:6" ht="12.75">
      <c r="B406" s="22" t="s">
        <v>36</v>
      </c>
      <c r="C406" s="20">
        <v>0</v>
      </c>
      <c r="D406" s="21">
        <v>0</v>
      </c>
      <c r="E406" s="3"/>
      <c r="F406" s="3"/>
    </row>
    <row r="407" spans="2:6" ht="12.75">
      <c r="B407" s="22" t="s">
        <v>37</v>
      </c>
      <c r="C407" s="20">
        <v>0</v>
      </c>
      <c r="D407" s="21">
        <v>0</v>
      </c>
      <c r="E407" s="3"/>
      <c r="F407" s="3"/>
    </row>
    <row r="408" spans="2:6" ht="13.5" thickBot="1">
      <c r="B408" s="26" t="s">
        <v>38</v>
      </c>
      <c r="C408" s="20">
        <v>0</v>
      </c>
      <c r="D408" s="21">
        <v>0</v>
      </c>
      <c r="E408" s="3"/>
      <c r="F408" s="3"/>
    </row>
    <row r="409" spans="1:6" ht="13.5" thickBot="1">
      <c r="A409" s="29"/>
      <c r="B409" s="30"/>
      <c r="C409" s="20">
        <v>0</v>
      </c>
      <c r="D409" s="21">
        <v>0</v>
      </c>
      <c r="E409" s="3"/>
      <c r="F409" s="3"/>
    </row>
    <row r="410" spans="2:6" ht="12.75">
      <c r="B410" s="22"/>
      <c r="C410" s="20">
        <v>0</v>
      </c>
      <c r="D410" s="21">
        <v>0</v>
      </c>
      <c r="E410" s="3"/>
      <c r="F410" s="3"/>
    </row>
    <row r="411" spans="2:6" ht="12.75">
      <c r="B411" s="22"/>
      <c r="C411" s="20">
        <v>0</v>
      </c>
      <c r="D411" s="21">
        <v>0</v>
      </c>
      <c r="E411" s="3"/>
      <c r="F411" s="3"/>
    </row>
    <row r="412" spans="2:6" ht="12.75">
      <c r="B412" s="22"/>
      <c r="C412" s="20">
        <v>0</v>
      </c>
      <c r="D412" s="21">
        <v>0</v>
      </c>
      <c r="E412" s="3"/>
      <c r="F412" s="3"/>
    </row>
    <row r="413" spans="2:6" ht="12.75">
      <c r="B413" s="22"/>
      <c r="C413" s="20">
        <v>0</v>
      </c>
      <c r="D413" s="21">
        <v>0</v>
      </c>
      <c r="E413" s="3"/>
      <c r="F413" s="3"/>
    </row>
    <row r="414" spans="2:6" ht="12.75">
      <c r="B414" s="22"/>
      <c r="C414" s="20">
        <v>0</v>
      </c>
      <c r="D414" s="21">
        <v>0</v>
      </c>
      <c r="E414" s="3"/>
      <c r="F414" s="3"/>
    </row>
    <row r="415" spans="2:6" ht="12.75">
      <c r="B415" s="22"/>
      <c r="C415" s="20">
        <v>0</v>
      </c>
      <c r="D415" s="21">
        <v>0</v>
      </c>
      <c r="E415" s="3"/>
      <c r="F415" s="3"/>
    </row>
    <row r="416" spans="2:6" ht="12.75">
      <c r="B416" s="22"/>
      <c r="C416" s="20">
        <v>0</v>
      </c>
      <c r="D416" s="21">
        <v>0</v>
      </c>
      <c r="E416" s="3"/>
      <c r="F416" s="3"/>
    </row>
    <row r="417" spans="2:6" ht="12.75">
      <c r="B417" s="22"/>
      <c r="C417" s="20">
        <v>0</v>
      </c>
      <c r="D417" s="21">
        <v>0</v>
      </c>
      <c r="E417" s="3"/>
      <c r="F417" s="3"/>
    </row>
    <row r="418" spans="2:6" ht="12.75">
      <c r="B418" s="22"/>
      <c r="C418" s="20">
        <v>0</v>
      </c>
      <c r="D418" s="21">
        <v>0</v>
      </c>
      <c r="E418" s="3"/>
      <c r="F418" s="3"/>
    </row>
    <row r="419" spans="2:6" ht="13.5" thickBot="1">
      <c r="B419" s="26"/>
      <c r="C419" s="20">
        <v>0</v>
      </c>
      <c r="D419" s="21">
        <v>0</v>
      </c>
      <c r="E419" s="3"/>
      <c r="F419" s="3"/>
    </row>
    <row r="420" spans="1:6" ht="13.5" thickBot="1">
      <c r="A420" s="29"/>
      <c r="B420" s="30"/>
      <c r="C420" s="20">
        <v>0</v>
      </c>
      <c r="D420" s="21">
        <v>0</v>
      </c>
      <c r="E420" s="3"/>
      <c r="F420" s="3"/>
    </row>
    <row r="421" spans="2:6" ht="12.75">
      <c r="B421" s="22"/>
      <c r="C421" s="20">
        <v>0</v>
      </c>
      <c r="D421" s="21">
        <v>0</v>
      </c>
      <c r="E421" s="3"/>
      <c r="F421" s="3"/>
    </row>
    <row r="422" spans="2:6" ht="12.75">
      <c r="B422" s="22"/>
      <c r="C422" s="20">
        <v>0</v>
      </c>
      <c r="D422" s="21">
        <v>0</v>
      </c>
      <c r="E422" s="3"/>
      <c r="F422" s="3"/>
    </row>
    <row r="423" spans="2:6" ht="12.75">
      <c r="B423" s="22"/>
      <c r="C423" s="20">
        <v>0</v>
      </c>
      <c r="D423" s="21">
        <v>0</v>
      </c>
      <c r="E423" s="3"/>
      <c r="F423" s="3"/>
    </row>
    <row r="424" spans="2:6" ht="12.75">
      <c r="B424" s="22"/>
      <c r="C424" s="20">
        <v>0</v>
      </c>
      <c r="D424" s="21">
        <v>0</v>
      </c>
      <c r="E424" s="3"/>
      <c r="F424" s="3"/>
    </row>
    <row r="425" spans="2:6" ht="12.75">
      <c r="B425" s="22"/>
      <c r="C425" s="20">
        <v>0</v>
      </c>
      <c r="D425" s="21">
        <v>0</v>
      </c>
      <c r="E425" s="3"/>
      <c r="F425" s="3"/>
    </row>
    <row r="426" spans="2:6" ht="12.75">
      <c r="B426" s="22"/>
      <c r="C426" s="20">
        <v>0</v>
      </c>
      <c r="D426" s="21">
        <v>0</v>
      </c>
      <c r="E426" s="3"/>
      <c r="F426" s="3"/>
    </row>
    <row r="427" spans="2:6" ht="12.75">
      <c r="B427" s="22"/>
      <c r="C427" s="20">
        <v>0</v>
      </c>
      <c r="D427" s="21">
        <v>0</v>
      </c>
      <c r="E427" s="3"/>
      <c r="F427" s="3"/>
    </row>
    <row r="428" spans="2:6" ht="12.75">
      <c r="B428" s="22"/>
      <c r="C428" s="20">
        <v>0</v>
      </c>
      <c r="D428" s="21">
        <v>0</v>
      </c>
      <c r="E428" s="3"/>
      <c r="F428" s="3"/>
    </row>
    <row r="429" spans="2:6" ht="12.75">
      <c r="B429" s="22"/>
      <c r="C429" s="20">
        <v>0</v>
      </c>
      <c r="D429" s="21">
        <v>0</v>
      </c>
      <c r="E429" s="3"/>
      <c r="F429" s="3"/>
    </row>
    <row r="430" spans="2:6" ht="13.5" thickBot="1">
      <c r="B430" s="26"/>
      <c r="C430" s="20">
        <v>0</v>
      </c>
      <c r="D430" s="21">
        <v>0</v>
      </c>
      <c r="E430" s="3"/>
      <c r="F430" s="3"/>
    </row>
    <row r="431" spans="1:6" ht="13.5" thickBot="1">
      <c r="A431" s="29"/>
      <c r="B431" s="19"/>
      <c r="C431" s="20">
        <v>0</v>
      </c>
      <c r="D431" s="21">
        <v>0</v>
      </c>
      <c r="E431" s="3"/>
      <c r="F431" s="3"/>
    </row>
    <row r="432" spans="2:6" ht="12.75">
      <c r="B432" s="22"/>
      <c r="C432" s="20">
        <v>0</v>
      </c>
      <c r="D432" s="21">
        <v>0</v>
      </c>
      <c r="E432" s="3"/>
      <c r="F432" s="3"/>
    </row>
    <row r="433" spans="2:6" ht="12.75">
      <c r="B433" s="22"/>
      <c r="C433" s="20">
        <v>0</v>
      </c>
      <c r="D433" s="21">
        <v>0</v>
      </c>
      <c r="E433" s="3"/>
      <c r="F433" s="3"/>
    </row>
    <row r="434" spans="2:6" ht="12.75">
      <c r="B434" s="22"/>
      <c r="C434" s="20">
        <v>0</v>
      </c>
      <c r="D434" s="21">
        <v>0</v>
      </c>
      <c r="E434" s="3"/>
      <c r="F434" s="3"/>
    </row>
    <row r="435" spans="2:6" ht="12.75">
      <c r="B435" s="22"/>
      <c r="C435" s="20">
        <v>0</v>
      </c>
      <c r="D435" s="21">
        <v>0</v>
      </c>
      <c r="E435" s="3"/>
      <c r="F435" s="3"/>
    </row>
    <row r="436" spans="2:6" ht="12.75">
      <c r="B436" s="22"/>
      <c r="C436" s="20">
        <v>0</v>
      </c>
      <c r="D436" s="21">
        <v>0</v>
      </c>
      <c r="E436" s="3"/>
      <c r="F436" s="3"/>
    </row>
    <row r="437" spans="2:6" ht="12.75">
      <c r="B437" s="22"/>
      <c r="C437" s="20">
        <v>0</v>
      </c>
      <c r="D437" s="21">
        <v>0</v>
      </c>
      <c r="E437" s="3"/>
      <c r="F437" s="3"/>
    </row>
    <row r="438" spans="2:6" ht="12.75">
      <c r="B438" s="22"/>
      <c r="C438" s="20">
        <v>0</v>
      </c>
      <c r="D438" s="21">
        <v>0</v>
      </c>
      <c r="E438" s="3"/>
      <c r="F438" s="3"/>
    </row>
    <row r="439" spans="2:6" ht="12.75">
      <c r="B439" s="22"/>
      <c r="C439" s="20">
        <v>0</v>
      </c>
      <c r="D439" s="21">
        <v>0</v>
      </c>
      <c r="E439" s="3"/>
      <c r="F439" s="3"/>
    </row>
    <row r="440" spans="2:6" ht="12.75">
      <c r="B440" s="22"/>
      <c r="C440" s="20">
        <v>0</v>
      </c>
      <c r="D440" s="21">
        <v>0</v>
      </c>
      <c r="E440" s="3"/>
      <c r="F440" s="3"/>
    </row>
    <row r="441" spans="2:6" ht="13.5" thickBot="1">
      <c r="B441" s="26"/>
      <c r="C441" s="20">
        <v>0</v>
      </c>
      <c r="D441" s="21">
        <v>0</v>
      </c>
      <c r="E441" s="3"/>
      <c r="F441" s="3"/>
    </row>
    <row r="442" spans="1:6" ht="13.5" thickBot="1">
      <c r="A442" s="29"/>
      <c r="B442" s="30"/>
      <c r="C442" s="20">
        <v>0</v>
      </c>
      <c r="D442" s="21">
        <v>0</v>
      </c>
      <c r="E442" s="3"/>
      <c r="F442" s="3"/>
    </row>
    <row r="443" spans="2:6" ht="12.75">
      <c r="B443" s="22"/>
      <c r="C443" s="20">
        <v>0</v>
      </c>
      <c r="D443" s="21">
        <v>0</v>
      </c>
      <c r="E443" s="3"/>
      <c r="F443" s="3"/>
    </row>
    <row r="444" spans="2:6" ht="12.75">
      <c r="B444" s="22"/>
      <c r="C444" s="20">
        <v>0</v>
      </c>
      <c r="D444" s="21">
        <v>0</v>
      </c>
      <c r="E444" s="3"/>
      <c r="F444" s="3"/>
    </row>
    <row r="445" spans="2:6" ht="12.75">
      <c r="B445" s="22"/>
      <c r="C445" s="20">
        <v>0</v>
      </c>
      <c r="D445" s="21">
        <v>0</v>
      </c>
      <c r="E445" s="3"/>
      <c r="F445" s="3"/>
    </row>
    <row r="446" spans="2:6" ht="12.75">
      <c r="B446" s="22"/>
      <c r="C446" s="20">
        <v>0</v>
      </c>
      <c r="D446" s="21">
        <v>0</v>
      </c>
      <c r="E446" s="3"/>
      <c r="F446" s="3"/>
    </row>
    <row r="447" spans="2:6" ht="12.75">
      <c r="B447" s="22"/>
      <c r="C447" s="20">
        <v>0</v>
      </c>
      <c r="D447" s="21">
        <v>0</v>
      </c>
      <c r="E447" s="3"/>
      <c r="F447" s="3"/>
    </row>
    <row r="448" spans="2:6" ht="12.75">
      <c r="B448" s="22"/>
      <c r="C448" s="20">
        <v>0</v>
      </c>
      <c r="D448" s="21">
        <v>0</v>
      </c>
      <c r="E448" s="3"/>
      <c r="F448" s="3"/>
    </row>
    <row r="449" spans="2:6" ht="12.75">
      <c r="B449" s="22"/>
      <c r="C449" s="20">
        <v>0</v>
      </c>
      <c r="D449" s="21">
        <v>0</v>
      </c>
      <c r="E449" s="3"/>
      <c r="F449" s="3"/>
    </row>
    <row r="450" spans="2:6" ht="12.75">
      <c r="B450" s="22"/>
      <c r="C450" s="20">
        <v>0</v>
      </c>
      <c r="D450" s="21">
        <v>0</v>
      </c>
      <c r="E450" s="3"/>
      <c r="F450" s="3"/>
    </row>
    <row r="451" spans="2:6" ht="12.75">
      <c r="B451" s="22"/>
      <c r="C451" s="20">
        <v>0</v>
      </c>
      <c r="D451" s="21">
        <v>0</v>
      </c>
      <c r="E451" s="3"/>
      <c r="F451" s="3"/>
    </row>
    <row r="452" spans="2:6" ht="13.5" thickBot="1">
      <c r="B452" s="26"/>
      <c r="C452" s="20">
        <v>0</v>
      </c>
      <c r="D452" s="21">
        <v>0</v>
      </c>
      <c r="E452" s="3"/>
      <c r="F452" s="3"/>
    </row>
    <row r="453" spans="1:6" ht="13.5" thickBot="1">
      <c r="A453" s="29"/>
      <c r="B453" s="30"/>
      <c r="C453" s="20">
        <v>0</v>
      </c>
      <c r="D453" s="21">
        <v>0</v>
      </c>
      <c r="E453" s="3"/>
      <c r="F453" s="3"/>
    </row>
    <row r="454" spans="2:6" ht="12.75">
      <c r="B454" s="22"/>
      <c r="C454" s="20">
        <v>0</v>
      </c>
      <c r="D454" s="21">
        <v>0</v>
      </c>
      <c r="E454" s="3"/>
      <c r="F454" s="3"/>
    </row>
    <row r="455" spans="2:6" ht="12.75">
      <c r="B455" s="22"/>
      <c r="C455" s="20">
        <v>0</v>
      </c>
      <c r="D455" s="21">
        <v>0</v>
      </c>
      <c r="E455" s="3"/>
      <c r="F455" s="3"/>
    </row>
    <row r="456" spans="2:6" ht="12.75">
      <c r="B456" s="22"/>
      <c r="C456" s="20">
        <v>0</v>
      </c>
      <c r="D456" s="21">
        <v>0</v>
      </c>
      <c r="E456" s="3"/>
      <c r="F456" s="3"/>
    </row>
    <row r="457" spans="2:6" ht="12.75">
      <c r="B457" s="22"/>
      <c r="C457" s="20">
        <v>0</v>
      </c>
      <c r="D457" s="21">
        <v>0</v>
      </c>
      <c r="E457" s="3"/>
      <c r="F457" s="3"/>
    </row>
    <row r="458" spans="2:6" ht="12.75">
      <c r="B458" s="22"/>
      <c r="C458" s="20">
        <v>0</v>
      </c>
      <c r="D458" s="21">
        <v>0</v>
      </c>
      <c r="E458" s="3"/>
      <c r="F458" s="3"/>
    </row>
    <row r="459" spans="2:6" ht="12.75">
      <c r="B459" s="22"/>
      <c r="C459" s="20">
        <v>0</v>
      </c>
      <c r="D459" s="21">
        <v>0</v>
      </c>
      <c r="E459" s="3"/>
      <c r="F459" s="3"/>
    </row>
    <row r="460" spans="2:6" ht="12.75">
      <c r="B460" s="22"/>
      <c r="C460" s="20">
        <v>0</v>
      </c>
      <c r="D460" s="21">
        <v>0</v>
      </c>
      <c r="E460" s="3"/>
      <c r="F460" s="3"/>
    </row>
    <row r="461" spans="2:6" ht="12.75">
      <c r="B461" s="22"/>
      <c r="C461" s="20">
        <v>0</v>
      </c>
      <c r="D461" s="21">
        <v>0</v>
      </c>
      <c r="E461" s="3"/>
      <c r="F461" s="3"/>
    </row>
    <row r="462" spans="2:6" ht="12.75">
      <c r="B462" s="22"/>
      <c r="C462" s="20">
        <v>0</v>
      </c>
      <c r="D462" s="21">
        <v>0</v>
      </c>
      <c r="E462" s="3"/>
      <c r="F462" s="3"/>
    </row>
    <row r="463" spans="2:6" ht="13.5" thickBot="1">
      <c r="B463" s="26"/>
      <c r="C463" s="20">
        <v>0</v>
      </c>
      <c r="D463" s="21">
        <v>0</v>
      </c>
      <c r="E463" s="3"/>
      <c r="F463" s="3"/>
    </row>
    <row r="464" spans="1:6" ht="13.5" thickBot="1">
      <c r="A464" s="29"/>
      <c r="B464" s="30"/>
      <c r="C464" s="20">
        <v>0</v>
      </c>
      <c r="D464" s="21">
        <v>0</v>
      </c>
      <c r="E464" s="3"/>
      <c r="F464" s="3"/>
    </row>
    <row r="465" spans="2:6" ht="12.75">
      <c r="B465" s="22"/>
      <c r="C465" s="20">
        <v>0</v>
      </c>
      <c r="D465" s="21">
        <v>0</v>
      </c>
      <c r="E465" s="3"/>
      <c r="F465" s="3"/>
    </row>
    <row r="466" spans="2:6" ht="12.75">
      <c r="B466" s="22"/>
      <c r="C466" s="20">
        <v>0</v>
      </c>
      <c r="D466" s="21">
        <v>0</v>
      </c>
      <c r="E466" s="3"/>
      <c r="F466" s="3"/>
    </row>
    <row r="467" spans="2:6" ht="12.75">
      <c r="B467" s="22"/>
      <c r="C467" s="20">
        <v>0</v>
      </c>
      <c r="D467" s="21">
        <v>0</v>
      </c>
      <c r="E467" s="3"/>
      <c r="F467" s="3"/>
    </row>
    <row r="468" spans="2:6" ht="12.75">
      <c r="B468" s="22"/>
      <c r="C468" s="20">
        <v>0</v>
      </c>
      <c r="D468" s="21">
        <v>0</v>
      </c>
      <c r="E468" s="3"/>
      <c r="F468" s="3"/>
    </row>
    <row r="469" spans="2:6" ht="12.75">
      <c r="B469" s="22"/>
      <c r="C469" s="20">
        <v>0</v>
      </c>
      <c r="D469" s="21">
        <v>0</v>
      </c>
      <c r="E469" s="3"/>
      <c r="F469" s="3"/>
    </row>
    <row r="470" spans="2:6" ht="12.75">
      <c r="B470" s="22"/>
      <c r="C470" s="20">
        <v>0</v>
      </c>
      <c r="D470" s="21">
        <v>0</v>
      </c>
      <c r="E470" s="3"/>
      <c r="F470" s="3"/>
    </row>
    <row r="471" spans="2:6" ht="12.75">
      <c r="B471" s="22"/>
      <c r="C471" s="20">
        <v>0</v>
      </c>
      <c r="D471" s="21">
        <v>0</v>
      </c>
      <c r="E471" s="3"/>
      <c r="F471" s="3"/>
    </row>
    <row r="472" spans="2:6" ht="12.75">
      <c r="B472" s="22"/>
      <c r="C472" s="20">
        <v>0</v>
      </c>
      <c r="D472" s="21">
        <v>0</v>
      </c>
      <c r="E472" s="3"/>
      <c r="F472" s="3"/>
    </row>
    <row r="473" spans="2:6" ht="12.75">
      <c r="B473" s="22"/>
      <c r="C473" s="20">
        <v>0</v>
      </c>
      <c r="D473" s="21">
        <v>0</v>
      </c>
      <c r="E473" s="3"/>
      <c r="F473" s="3"/>
    </row>
    <row r="474" spans="2:6" ht="13.5" thickBot="1">
      <c r="B474" s="26"/>
      <c r="C474" s="20">
        <v>0</v>
      </c>
      <c r="D474" s="21">
        <v>0</v>
      </c>
      <c r="E474" s="3"/>
      <c r="F474" s="3"/>
    </row>
    <row r="475" spans="1:6" ht="13.5" thickBot="1">
      <c r="A475" s="29"/>
      <c r="B475" s="30"/>
      <c r="C475" s="20">
        <v>0</v>
      </c>
      <c r="D475" s="21">
        <v>0</v>
      </c>
      <c r="E475" s="3"/>
      <c r="F475" s="3"/>
    </row>
    <row r="476" spans="2:6" ht="12.75">
      <c r="B476" s="22"/>
      <c r="C476" s="20">
        <v>0</v>
      </c>
      <c r="D476" s="21">
        <v>0</v>
      </c>
      <c r="E476" s="3"/>
      <c r="F476" s="3"/>
    </row>
    <row r="477" spans="2:6" ht="12.75">
      <c r="B477" s="22"/>
      <c r="C477" s="20">
        <v>0</v>
      </c>
      <c r="D477" s="21">
        <v>0</v>
      </c>
      <c r="E477" s="3"/>
      <c r="F477" s="3"/>
    </row>
    <row r="478" spans="2:6" ht="12.75">
      <c r="B478" s="22"/>
      <c r="C478" s="20">
        <v>0</v>
      </c>
      <c r="D478" s="21">
        <v>0</v>
      </c>
      <c r="E478" s="3"/>
      <c r="F478" s="3"/>
    </row>
    <row r="479" spans="2:6" ht="12.75">
      <c r="B479" s="22"/>
      <c r="C479" s="20">
        <v>0</v>
      </c>
      <c r="D479" s="21">
        <v>0</v>
      </c>
      <c r="E479" s="3"/>
      <c r="F479" s="3"/>
    </row>
    <row r="480" spans="2:6" ht="12.75">
      <c r="B480" s="22"/>
      <c r="C480" s="20">
        <v>0</v>
      </c>
      <c r="D480" s="21">
        <v>0</v>
      </c>
      <c r="E480" s="3"/>
      <c r="F480" s="3"/>
    </row>
    <row r="481" spans="2:6" ht="12.75">
      <c r="B481" s="22"/>
      <c r="C481" s="20">
        <v>0</v>
      </c>
      <c r="D481" s="21">
        <v>0</v>
      </c>
      <c r="E481" s="3"/>
      <c r="F481" s="3"/>
    </row>
    <row r="482" spans="2:6" ht="12.75">
      <c r="B482" s="22"/>
      <c r="C482" s="20">
        <v>0</v>
      </c>
      <c r="D482" s="21">
        <v>0</v>
      </c>
      <c r="E482" s="3"/>
      <c r="F482" s="3"/>
    </row>
    <row r="483" spans="2:6" ht="12.75">
      <c r="B483" s="22"/>
      <c r="C483" s="20">
        <v>0</v>
      </c>
      <c r="D483" s="21">
        <v>0</v>
      </c>
      <c r="E483" s="3"/>
      <c r="F483" s="3"/>
    </row>
    <row r="484" spans="2:6" ht="12.75">
      <c r="B484" s="22"/>
      <c r="C484" s="20">
        <v>0</v>
      </c>
      <c r="D484" s="21">
        <v>0</v>
      </c>
      <c r="E484" s="3"/>
      <c r="F484" s="3"/>
    </row>
    <row r="485" spans="2:6" ht="13.5" thickBot="1">
      <c r="B485" s="26"/>
      <c r="C485" s="20">
        <v>0</v>
      </c>
      <c r="D485" s="21">
        <v>0</v>
      </c>
      <c r="E485" s="3"/>
      <c r="F485" s="3"/>
    </row>
    <row r="486" spans="1:6" ht="13.5" thickBot="1">
      <c r="A486" s="29"/>
      <c r="B486" s="30"/>
      <c r="C486" s="20">
        <v>0</v>
      </c>
      <c r="D486" s="21">
        <v>0</v>
      </c>
      <c r="E486" s="3"/>
      <c r="F486" s="3"/>
    </row>
    <row r="487" spans="2:6" ht="12.75">
      <c r="B487" s="22"/>
      <c r="C487" s="20">
        <v>0</v>
      </c>
      <c r="D487" s="21">
        <v>0</v>
      </c>
      <c r="E487" s="3"/>
      <c r="F487" s="3"/>
    </row>
    <row r="488" spans="2:6" ht="12.75">
      <c r="B488" s="22"/>
      <c r="C488" s="20">
        <v>0</v>
      </c>
      <c r="D488" s="21">
        <v>0</v>
      </c>
      <c r="E488" s="3"/>
      <c r="F488" s="3"/>
    </row>
    <row r="489" spans="2:6" ht="12.75">
      <c r="B489" s="22"/>
      <c r="C489" s="20">
        <v>0</v>
      </c>
      <c r="D489" s="21">
        <v>0</v>
      </c>
      <c r="E489" s="3"/>
      <c r="F489" s="3"/>
    </row>
    <row r="490" spans="2:6" ht="12.75">
      <c r="B490" s="22"/>
      <c r="C490" s="20">
        <v>0</v>
      </c>
      <c r="D490" s="21">
        <v>0</v>
      </c>
      <c r="E490" s="3"/>
      <c r="F490" s="3"/>
    </row>
    <row r="491" spans="2:6" ht="12.75">
      <c r="B491" s="22"/>
      <c r="C491" s="20">
        <v>0</v>
      </c>
      <c r="D491" s="21">
        <v>0</v>
      </c>
      <c r="E491" s="3"/>
      <c r="F491" s="3"/>
    </row>
    <row r="492" spans="2:6" ht="12.75">
      <c r="B492" s="22"/>
      <c r="C492" s="20">
        <v>0</v>
      </c>
      <c r="D492" s="21">
        <v>0</v>
      </c>
      <c r="E492" s="3"/>
      <c r="F492" s="3"/>
    </row>
    <row r="493" spans="2:6" ht="12.75">
      <c r="B493" s="22"/>
      <c r="C493" s="20">
        <v>0</v>
      </c>
      <c r="D493" s="21">
        <v>0</v>
      </c>
      <c r="E493" s="3"/>
      <c r="F493" s="3"/>
    </row>
    <row r="494" spans="2:6" ht="12.75">
      <c r="B494" s="22"/>
      <c r="C494" s="20">
        <v>0</v>
      </c>
      <c r="D494" s="21">
        <v>0</v>
      </c>
      <c r="E494" s="3"/>
      <c r="F494" s="3"/>
    </row>
    <row r="495" spans="2:6" ht="12.75">
      <c r="B495" s="22"/>
      <c r="C495" s="20">
        <v>0</v>
      </c>
      <c r="D495" s="21">
        <v>0</v>
      </c>
      <c r="E495" s="3"/>
      <c r="F495" s="3"/>
    </row>
    <row r="496" spans="2:6" ht="13.5" thickBot="1">
      <c r="B496" s="26"/>
      <c r="C496" s="20">
        <v>0</v>
      </c>
      <c r="D496" s="21">
        <v>0</v>
      </c>
      <c r="E496" s="3"/>
      <c r="F496" s="3"/>
    </row>
    <row r="497" spans="1:6" ht="13.5" thickBot="1">
      <c r="A497" s="18"/>
      <c r="B497" s="19"/>
      <c r="C497" s="20">
        <v>0</v>
      </c>
      <c r="D497" s="21">
        <v>0</v>
      </c>
      <c r="E497" s="3"/>
      <c r="F497" s="3"/>
    </row>
    <row r="498" spans="2:6" ht="12.75">
      <c r="B498" s="22"/>
      <c r="C498" s="20">
        <v>0</v>
      </c>
      <c r="D498" s="21">
        <v>0</v>
      </c>
      <c r="E498" s="3"/>
      <c r="F498" s="3"/>
    </row>
    <row r="499" spans="2:6" ht="12.75">
      <c r="B499" s="22"/>
      <c r="C499" s="20">
        <v>0</v>
      </c>
      <c r="D499" s="21">
        <v>0</v>
      </c>
      <c r="E499" s="3"/>
      <c r="F499" s="3"/>
    </row>
    <row r="500" spans="2:6" ht="12.75">
      <c r="B500" s="22"/>
      <c r="C500" s="20">
        <v>0</v>
      </c>
      <c r="D500" s="21">
        <v>0</v>
      </c>
      <c r="E500" s="3"/>
      <c r="F500" s="3"/>
    </row>
    <row r="501" spans="2:6" ht="12.75">
      <c r="B501" s="22"/>
      <c r="C501" s="20">
        <v>0</v>
      </c>
      <c r="D501" s="21">
        <v>0</v>
      </c>
      <c r="E501" s="3"/>
      <c r="F501" s="3"/>
    </row>
    <row r="502" spans="2:6" ht="12.75">
      <c r="B502" s="22"/>
      <c r="C502" s="20">
        <v>0</v>
      </c>
      <c r="D502" s="21">
        <v>0</v>
      </c>
      <c r="E502" s="3"/>
      <c r="F502" s="3"/>
    </row>
    <row r="503" spans="2:6" ht="12.75">
      <c r="B503" s="22"/>
      <c r="C503" s="20">
        <v>0</v>
      </c>
      <c r="D503" s="21">
        <v>0</v>
      </c>
      <c r="E503" s="3"/>
      <c r="F503" s="3"/>
    </row>
    <row r="504" spans="2:6" ht="12.75">
      <c r="B504" s="22"/>
      <c r="C504" s="20">
        <v>0</v>
      </c>
      <c r="D504" s="21">
        <v>0</v>
      </c>
      <c r="E504" s="3"/>
      <c r="F504" s="3"/>
    </row>
    <row r="505" spans="2:6" ht="12.75">
      <c r="B505" s="22"/>
      <c r="C505" s="20">
        <v>0</v>
      </c>
      <c r="D505" s="21">
        <v>0</v>
      </c>
      <c r="E505" s="3"/>
      <c r="F505" s="3"/>
    </row>
    <row r="506" spans="2:6" ht="12.75">
      <c r="B506" s="22"/>
      <c r="C506" s="20">
        <v>0</v>
      </c>
      <c r="D506" s="21">
        <v>0</v>
      </c>
      <c r="E506" s="3"/>
      <c r="F506" s="3"/>
    </row>
    <row r="507" spans="2:6" ht="13.5" thickBot="1">
      <c r="B507" s="26"/>
      <c r="C507" s="20">
        <v>0</v>
      </c>
      <c r="D507" s="21">
        <v>0</v>
      </c>
      <c r="E507" s="3"/>
      <c r="F507" s="3"/>
    </row>
    <row r="508" spans="3:4" ht="12.75">
      <c r="C508" s="1">
        <f>SUM(C2:C507)</f>
        <v>157</v>
      </c>
      <c r="D508" s="1">
        <f>SUM(D2:D507)</f>
        <v>168</v>
      </c>
    </row>
  </sheetData>
  <mergeCells count="2">
    <mergeCell ref="H3:J3"/>
    <mergeCell ref="H4:J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E13"/>
  <sheetViews>
    <sheetView workbookViewId="0" topLeftCell="A7">
      <selection activeCell="G13" sqref="G13"/>
    </sheetView>
  </sheetViews>
  <sheetFormatPr defaultColWidth="11.421875" defaultRowHeight="12.75"/>
  <cols>
    <col min="2" max="2" width="0.9921875" style="0" customWidth="1"/>
    <col min="3" max="3" width="35.8515625" style="17" customWidth="1"/>
    <col min="4" max="4" width="10.8515625" style="1" bestFit="1" customWidth="1"/>
    <col min="5" max="5" width="14.7109375" style="1" customWidth="1"/>
    <col min="6" max="6" width="12.00390625" style="0" customWidth="1"/>
  </cols>
  <sheetData>
    <row r="1" spans="3:5" ht="33.75" customHeight="1" thickBot="1">
      <c r="C1" s="89" t="s">
        <v>79</v>
      </c>
      <c r="D1" s="90"/>
      <c r="E1" s="91"/>
    </row>
    <row r="2" spans="3:5" ht="19.5" customHeight="1" thickBot="1">
      <c r="C2" s="4" t="s">
        <v>5</v>
      </c>
      <c r="D2" s="5" t="s">
        <v>2</v>
      </c>
      <c r="E2" s="6" t="s">
        <v>6</v>
      </c>
    </row>
    <row r="3" spans="3:5" ht="19.5" customHeight="1">
      <c r="C3" s="7" t="s">
        <v>7</v>
      </c>
      <c r="D3" s="8">
        <f aca="true" t="shared" si="0" ref="D3:D13">E3/$E$13</f>
        <v>0.15384615384615385</v>
      </c>
      <c r="E3" s="9">
        <f>'[4]Tabla'!F104</f>
        <v>4</v>
      </c>
    </row>
    <row r="4" spans="3:5" ht="19.5" customHeight="1">
      <c r="C4" s="10" t="s">
        <v>11</v>
      </c>
      <c r="D4" s="11">
        <f t="shared" si="0"/>
        <v>0.15384615384615385</v>
      </c>
      <c r="E4" s="13">
        <f>'[4]Tabla'!F90</f>
        <v>4</v>
      </c>
    </row>
    <row r="5" spans="3:5" ht="19.5" customHeight="1">
      <c r="C5" s="10" t="s">
        <v>16</v>
      </c>
      <c r="D5" s="11">
        <f t="shared" si="0"/>
        <v>0.15384615384615385</v>
      </c>
      <c r="E5" s="12">
        <f>'[4]Tabla'!F30</f>
        <v>4</v>
      </c>
    </row>
    <row r="6" spans="3:5" ht="19.5" customHeight="1">
      <c r="C6" s="10" t="s">
        <v>8</v>
      </c>
      <c r="D6" s="11">
        <f t="shared" si="0"/>
        <v>0.11538461538461539</v>
      </c>
      <c r="E6" s="12">
        <f>'[4]Tabla'!F64</f>
        <v>3</v>
      </c>
    </row>
    <row r="7" spans="3:5" ht="19.5" customHeight="1">
      <c r="C7" s="10" t="s">
        <v>9</v>
      </c>
      <c r="D7" s="11">
        <f t="shared" si="0"/>
        <v>0.11538461538461539</v>
      </c>
      <c r="E7" s="12">
        <f>'[4]Tabla'!F83</f>
        <v>3</v>
      </c>
    </row>
    <row r="8" spans="3:5" ht="19.5" customHeight="1">
      <c r="C8" s="10" t="s">
        <v>10</v>
      </c>
      <c r="D8" s="11">
        <f t="shared" si="0"/>
        <v>0.11538461538461539</v>
      </c>
      <c r="E8" s="12">
        <f>'[4]Tabla'!F70</f>
        <v>3</v>
      </c>
    </row>
    <row r="9" spans="3:5" ht="19.5" customHeight="1">
      <c r="C9" s="10" t="s">
        <v>15</v>
      </c>
      <c r="D9" s="11">
        <f t="shared" si="0"/>
        <v>0.07692307692307693</v>
      </c>
      <c r="E9" s="13">
        <f>'[4]Tabla'!F44</f>
        <v>2</v>
      </c>
    </row>
    <row r="10" spans="3:5" ht="19.5" customHeight="1">
      <c r="C10" s="10" t="s">
        <v>13</v>
      </c>
      <c r="D10" s="11">
        <f t="shared" si="0"/>
        <v>0.038461538461538464</v>
      </c>
      <c r="E10" s="12">
        <f>'[4]Tabla'!F50</f>
        <v>1</v>
      </c>
    </row>
    <row r="11" spans="3:5" ht="19.5" customHeight="1">
      <c r="C11" s="10" t="s">
        <v>14</v>
      </c>
      <c r="D11" s="11">
        <f t="shared" si="0"/>
        <v>0.038461538461538464</v>
      </c>
      <c r="E11" s="12">
        <f>'[4]Tabla'!F78</f>
        <v>1</v>
      </c>
    </row>
    <row r="12" spans="3:5" ht="19.5" customHeight="1">
      <c r="C12" s="10" t="s">
        <v>19</v>
      </c>
      <c r="D12" s="11">
        <f t="shared" si="0"/>
        <v>0.038461538461538464</v>
      </c>
      <c r="E12" s="12">
        <f>'[4]Tabla'!F138</f>
        <v>1</v>
      </c>
    </row>
    <row r="13" spans="3:5" ht="19.5" customHeight="1" thickBot="1">
      <c r="C13" s="14" t="s">
        <v>21</v>
      </c>
      <c r="D13" s="15">
        <f t="shared" si="0"/>
        <v>1</v>
      </c>
      <c r="E13" s="16">
        <f>SUM(E3:E12)</f>
        <v>26</v>
      </c>
    </row>
  </sheetData>
  <mergeCells count="1">
    <mergeCell ref="C1:E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cjppu</dc:creator>
  <cp:keywords/>
  <dc:description/>
  <cp:lastModifiedBy>Administrador</cp:lastModifiedBy>
  <cp:lastPrinted>2008-07-07T21:04:37Z</cp:lastPrinted>
  <dcterms:created xsi:type="dcterms:W3CDTF">2008-04-21T12:37:19Z</dcterms:created>
  <dcterms:modified xsi:type="dcterms:W3CDTF">2008-05-13T16:26:22Z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